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wf\Desktop\ZC 2023\ZSO 39 - Ubezpieczenie mienia i OC\"/>
    </mc:Choice>
  </mc:AlternateContent>
  <bookViews>
    <workbookView xWindow="0" yWindow="0" windowWidth="28800" windowHeight="11835" tabRatio="809"/>
  </bookViews>
  <sheets>
    <sheet name="budynki i budowle" sheetId="2" r:id="rId1"/>
  </sheets>
  <calcPr calcId="191029"/>
</workbook>
</file>

<file path=xl/calcChain.xml><?xml version="1.0" encoding="utf-8"?>
<calcChain xmlns="http://schemas.openxmlformats.org/spreadsheetml/2006/main">
  <c r="K65" i="2" l="1"/>
  <c r="K60" i="2"/>
  <c r="K14" i="2"/>
  <c r="J66" i="2"/>
  <c r="H66" i="2" l="1"/>
</calcChain>
</file>

<file path=xl/sharedStrings.xml><?xml version="1.0" encoding="utf-8"?>
<sst xmlns="http://schemas.openxmlformats.org/spreadsheetml/2006/main" count="335" uniqueCount="127">
  <si>
    <t>Data przyjęcia</t>
  </si>
  <si>
    <t>107/0001</t>
  </si>
  <si>
    <t>BUDYNEK HALI WIELOFUNKCYJNEJ</t>
  </si>
  <si>
    <t>167/0001</t>
  </si>
  <si>
    <t>DOM STUDENTA ZE STOŁÓWKĄ</t>
  </si>
  <si>
    <t>172/0001</t>
  </si>
  <si>
    <t>172/0002</t>
  </si>
  <si>
    <t>BUDYNEK SZKOLNY-B</t>
  </si>
  <si>
    <t>172/0004</t>
  </si>
  <si>
    <t>BUDYNEK HALA SPORTOWA</t>
  </si>
  <si>
    <t>107/0002</t>
  </si>
  <si>
    <t>BUDYNEK BIBLIOTEKI</t>
  </si>
  <si>
    <t>107/0003</t>
  </si>
  <si>
    <t>107/0004</t>
  </si>
  <si>
    <t>107/0005</t>
  </si>
  <si>
    <t>Centrum Badawczo-Rozwojowe</t>
  </si>
  <si>
    <t>107/0006</t>
  </si>
  <si>
    <t>172/0003</t>
  </si>
  <si>
    <t>DOM ASYSTENTA</t>
  </si>
  <si>
    <t>172/0007</t>
  </si>
  <si>
    <t>195/0001</t>
  </si>
  <si>
    <t>BUDYNEK PORTIERNI</t>
  </si>
  <si>
    <t>110/0001</t>
  </si>
  <si>
    <t>109/0001</t>
  </si>
  <si>
    <t>BUDYNEK GOSPODARCZY</t>
  </si>
  <si>
    <t>109/0003</t>
  </si>
  <si>
    <t>109/0004</t>
  </si>
  <si>
    <t>109/0005</t>
  </si>
  <si>
    <t>211/0001/1</t>
  </si>
  <si>
    <t>211/0002</t>
  </si>
  <si>
    <t>211/0003</t>
  </si>
  <si>
    <t>211/0004</t>
  </si>
  <si>
    <t>211/0005</t>
  </si>
  <si>
    <t>211/0006</t>
  </si>
  <si>
    <t>211/0007</t>
  </si>
  <si>
    <t>211/0008</t>
  </si>
  <si>
    <t>211/0001</t>
  </si>
  <si>
    <t>SIEĆ WODOCIĄGOWA</t>
  </si>
  <si>
    <t>211/0009</t>
  </si>
  <si>
    <t>211/0010</t>
  </si>
  <si>
    <t>211/0011</t>
  </si>
  <si>
    <t>211/0012</t>
  </si>
  <si>
    <t>211/0013</t>
  </si>
  <si>
    <t>211/0014</t>
  </si>
  <si>
    <t>211/0015</t>
  </si>
  <si>
    <t>211/0016</t>
  </si>
  <si>
    <t>211/0017</t>
  </si>
  <si>
    <t>243/0005</t>
  </si>
  <si>
    <t>243/0005/1</t>
  </si>
  <si>
    <t>220/0001</t>
  </si>
  <si>
    <t>INFRASTRUKTURA</t>
  </si>
  <si>
    <t>220/0002</t>
  </si>
  <si>
    <t>CHODNIK WRAZ Z ODWODNIENIEM</t>
  </si>
  <si>
    <t>220/0003</t>
  </si>
  <si>
    <t>281/0001</t>
  </si>
  <si>
    <t>STADION LEKKOATLETYCZNY</t>
  </si>
  <si>
    <t>281/0002</t>
  </si>
  <si>
    <t>KORTY TENISOWE</t>
  </si>
  <si>
    <t>281/0004</t>
  </si>
  <si>
    <t>BOISKO WIELOFUNKCYJNE</t>
  </si>
  <si>
    <t>281/0005</t>
  </si>
  <si>
    <t>281/0006</t>
  </si>
  <si>
    <t>281/0007</t>
  </si>
  <si>
    <t>BOISKO PLAŻOWE WIELOFUNKCYJNE</t>
  </si>
  <si>
    <t>289/0001</t>
  </si>
  <si>
    <t>ŚCIANKA WSPINACZKOWA</t>
  </si>
  <si>
    <t>291/0001</t>
  </si>
  <si>
    <t>MASZTY FLAGOWE</t>
  </si>
  <si>
    <t>298/0001</t>
  </si>
  <si>
    <t>OGRODZENIE UCZELNI</t>
  </si>
  <si>
    <t>298/0002</t>
  </si>
  <si>
    <t>OGRODZENIE</t>
  </si>
  <si>
    <t>298/0003</t>
  </si>
  <si>
    <t>299/0034</t>
  </si>
  <si>
    <t>STACJA TRAFO SO-2</t>
  </si>
  <si>
    <t>299/0035</t>
  </si>
  <si>
    <t>STACJA TRAFO SO-1</t>
  </si>
  <si>
    <t>290/0001</t>
  </si>
  <si>
    <t>SKWER PRZED BUDYNKIEM GŁÓWNYM</t>
  </si>
  <si>
    <t>290/0002</t>
  </si>
  <si>
    <t>291/0002</t>
  </si>
  <si>
    <t>OGRODZENIE BOISKA</t>
  </si>
  <si>
    <t>290/0003</t>
  </si>
  <si>
    <t>291/0003</t>
  </si>
  <si>
    <t>PIŁKOCHWYTY</t>
  </si>
  <si>
    <t>291/0004</t>
  </si>
  <si>
    <t>210/0001</t>
  </si>
  <si>
    <t>NumerInwentarzowy</t>
  </si>
  <si>
    <t>Nazwa</t>
  </si>
  <si>
    <t>BUDYNEK SZKOLNY</t>
  </si>
  <si>
    <t>HALA SZERMIERCZA</t>
  </si>
  <si>
    <t>Budynek "okrąglak" - Kariorehabilitacja</t>
  </si>
  <si>
    <t>PAWILON GOSPODARCZY 1</t>
  </si>
  <si>
    <t>PAWILON GOSPODARCZY 2</t>
  </si>
  <si>
    <t>GARAŻE</t>
  </si>
  <si>
    <t>BUDYNEK GŁÓWNY</t>
  </si>
  <si>
    <t>PAWILON WIELOFUNKCYJNY ST</t>
  </si>
  <si>
    <t>SIEĆ LAN - rozbudowany szkielet</t>
  </si>
  <si>
    <t>RUROCIĄGI SIECI ROZDZIEL.</t>
  </si>
  <si>
    <t>RUROCIĄGI SIECI ROZDZIELC</t>
  </si>
  <si>
    <t>SIEĆ TELETECHNICZNA ZEWN.</t>
  </si>
  <si>
    <t>SIEĆ ROZDZIELCZA ZIMNEJ W</t>
  </si>
  <si>
    <t>ROZDZIELCZE SIECI ELEKTRO</t>
  </si>
  <si>
    <t>RUROCIĄGI SIECI ROZDZIELCZEJ</t>
  </si>
  <si>
    <t>SIEĆ ROZDZIELCZA - ENERGIA ELE</t>
  </si>
  <si>
    <t>SIEĆ ROZDZIELCZA - KANALIZACJA</t>
  </si>
  <si>
    <t>SIEĆ ROZDZIELCZA - ENERGETYCZN</t>
  </si>
  <si>
    <t>PARKING</t>
  </si>
  <si>
    <t>DROGA Z CHODNIKAMI I PARK</t>
  </si>
  <si>
    <t>BOISKO DO SIATKÓWKI PLAŻ.</t>
  </si>
  <si>
    <t>KORT DO TENISA+OGRODZENIE</t>
  </si>
  <si>
    <t>BOISKO WIELOFUNKCYJNE Z LODOWI</t>
  </si>
  <si>
    <t>BOISKO ZE SZTUCZNĄ TRAWIASTĄ</t>
  </si>
  <si>
    <t>290/0004</t>
  </si>
  <si>
    <t>Skwer Kampus</t>
  </si>
  <si>
    <t>OGRODZENIE PRZY WHS</t>
  </si>
  <si>
    <t>Zarejestrowany</t>
  </si>
  <si>
    <t>Nr grupy</t>
  </si>
  <si>
    <t>Mikołowska 72</t>
  </si>
  <si>
    <t>Raciborska 1</t>
  </si>
  <si>
    <t>Kościuszki 84</t>
  </si>
  <si>
    <t>SPR</t>
  </si>
  <si>
    <t>Class</t>
  </si>
  <si>
    <t>Wartość poczatkowa</t>
  </si>
  <si>
    <t>SrodekTrwaly</t>
  </si>
  <si>
    <t>dane dodatk. - zał. nr 2 do zał. nr 2</t>
  </si>
  <si>
    <t>Załącznik nr 2 do załącznika nr 2 do Zaproszenia
Dane ubezpieczanych budynków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</si>
</sst>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#,##0.00\ &quot;zł&quot;"/>
  </numFmts>
  <fonts count="5" x14ac:knownFonts="1">
    <font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4" fontId="0" fillId="2" borderId="0" xfId="0" applyNumberFormat="1" applyFill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2" xfId="0" applyFont="1" applyBorder="1"/>
    <xf numFmtId="4" fontId="1" fillId="0" borderId="1" xfId="0" applyNumberFormat="1" applyFont="1" applyBorder="1"/>
    <xf numFmtId="0" fontId="0" fillId="0" borderId="1" xfId="0" applyBorder="1"/>
    <xf numFmtId="0" fontId="3" fillId="3" borderId="1" xfId="0" applyFont="1" applyFill="1" applyBorder="1"/>
    <xf numFmtId="0" fontId="0" fillId="3" borderId="1" xfId="0" applyFill="1" applyBorder="1" applyAlignment="1">
      <alignment horizontal="center"/>
    </xf>
    <xf numFmtId="14" fontId="3" fillId="3" borderId="1" xfId="0" applyNumberFormat="1" applyFont="1" applyFill="1" applyBorder="1"/>
    <xf numFmtId="4" fontId="3" fillId="3" borderId="1" xfId="0" applyNumberFormat="1" applyFont="1" applyFill="1" applyBorder="1"/>
    <xf numFmtId="0" fontId="3" fillId="4" borderId="1" xfId="0" applyFont="1" applyFill="1" applyBorder="1"/>
    <xf numFmtId="0" fontId="0" fillId="4" borderId="1" xfId="0" applyFill="1" applyBorder="1" applyAlignment="1">
      <alignment horizontal="center"/>
    </xf>
    <xf numFmtId="14" fontId="3" fillId="4" borderId="1" xfId="0" applyNumberFormat="1" applyFont="1" applyFill="1" applyBorder="1"/>
    <xf numFmtId="4" fontId="3" fillId="4" borderId="1" xfId="0" applyNumberFormat="1" applyFont="1" applyFill="1" applyBorder="1"/>
    <xf numFmtId="0" fontId="0" fillId="4" borderId="1" xfId="0" applyFill="1" applyBorder="1"/>
    <xf numFmtId="4" fontId="0" fillId="4" borderId="1" xfId="0" applyNumberFormat="1" applyFill="1" applyBorder="1"/>
    <xf numFmtId="0" fontId="3" fillId="5" borderId="1" xfId="0" applyFont="1" applyFill="1" applyBorder="1"/>
    <xf numFmtId="0" fontId="0" fillId="5" borderId="1" xfId="0" applyFill="1" applyBorder="1" applyAlignment="1">
      <alignment horizontal="center"/>
    </xf>
    <xf numFmtId="14" fontId="3" fillId="5" borderId="1" xfId="0" applyNumberFormat="1" applyFont="1" applyFill="1" applyBorder="1"/>
    <xf numFmtId="4" fontId="3" fillId="5" borderId="1" xfId="0" applyNumberFormat="1" applyFont="1" applyFill="1" applyBorder="1"/>
    <xf numFmtId="0" fontId="2" fillId="2" borderId="0" xfId="0" applyFont="1" applyFill="1"/>
    <xf numFmtId="164" fontId="2" fillId="2" borderId="0" xfId="0" applyNumberFormat="1" applyFont="1" applyFill="1"/>
    <xf numFmtId="165" fontId="3" fillId="3" borderId="1" xfId="0" applyNumberFormat="1" applyFont="1" applyFill="1" applyBorder="1"/>
    <xf numFmtId="165" fontId="3" fillId="4" borderId="1" xfId="0" applyNumberFormat="1" applyFont="1" applyFill="1" applyBorder="1"/>
    <xf numFmtId="165" fontId="3" fillId="5" borderId="1" xfId="0" applyNumberFormat="1" applyFont="1" applyFill="1" applyBorder="1"/>
    <xf numFmtId="165" fontId="2" fillId="6" borderId="0" xfId="0" applyNumberFormat="1" applyFont="1" applyFill="1"/>
    <xf numFmtId="0" fontId="1" fillId="2" borderId="0" xfId="0" applyFont="1" applyFill="1"/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14" fontId="3" fillId="2" borderId="1" xfId="0" applyNumberFormat="1" applyFont="1" applyFill="1" applyBorder="1"/>
    <xf numFmtId="4" fontId="3" fillId="2" borderId="1" xfId="0" applyNumberFormat="1" applyFont="1" applyFill="1" applyBorder="1"/>
    <xf numFmtId="165" fontId="3" fillId="2" borderId="1" xfId="0" applyNumberFormat="1" applyFont="1" applyFill="1" applyBorder="1"/>
    <xf numFmtId="0" fontId="2" fillId="0" borderId="0" xfId="0" applyFont="1" applyAlignment="1">
      <alignment wrapText="1"/>
    </xf>
    <xf numFmtId="0" fontId="2" fillId="0" borderId="0" xfId="0" applyFont="1" applyAlignment="1"/>
  </cellXfs>
  <cellStyles count="2">
    <cellStyle name="Normalny" xfId="0" builtinId="0"/>
    <cellStyle name="Normalny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topLeftCell="A88" workbookViewId="0">
      <selection sqref="A1:B1"/>
    </sheetView>
  </sheetViews>
  <sheetFormatPr defaultRowHeight="15" x14ac:dyDescent="0.25"/>
  <cols>
    <col min="1" max="1" width="30" bestFit="1" customWidth="1"/>
    <col min="2" max="2" width="15" style="2" customWidth="1"/>
    <col min="3" max="3" width="18.140625" customWidth="1"/>
    <col min="4" max="4" width="33.5703125" bestFit="1" customWidth="1"/>
    <col min="5" max="5" width="13.28515625" bestFit="1" customWidth="1"/>
    <col min="6" max="6" width="16.5703125" style="2" customWidth="1"/>
    <col min="7" max="7" width="13.5703125" customWidth="1"/>
    <col min="8" max="9" width="18.42578125" style="1" bestFit="1" customWidth="1"/>
    <col min="10" max="10" width="15" bestFit="1" customWidth="1"/>
    <col min="11" max="11" width="14" bestFit="1" customWidth="1"/>
    <col min="13" max="13" width="13.28515625" bestFit="1" customWidth="1"/>
  </cols>
  <sheetData>
    <row r="1" spans="1:11" ht="29.45" customHeight="1" x14ac:dyDescent="0.25">
      <c r="A1" s="37" t="s">
        <v>126</v>
      </c>
      <c r="B1" s="38"/>
    </row>
    <row r="3" spans="1:11" x14ac:dyDescent="0.25">
      <c r="B3" s="5" t="s">
        <v>122</v>
      </c>
      <c r="C3" s="8" t="s">
        <v>87</v>
      </c>
      <c r="D3" s="6" t="s">
        <v>88</v>
      </c>
      <c r="E3" s="6"/>
      <c r="F3" s="5" t="s">
        <v>117</v>
      </c>
      <c r="G3" s="6" t="s">
        <v>0</v>
      </c>
      <c r="H3" s="7"/>
      <c r="I3" s="9" t="s">
        <v>123</v>
      </c>
      <c r="J3" s="10" t="s">
        <v>121</v>
      </c>
    </row>
    <row r="4" spans="1:11" x14ac:dyDescent="0.25">
      <c r="A4" s="31" t="s">
        <v>125</v>
      </c>
      <c r="B4" s="32" t="s">
        <v>124</v>
      </c>
      <c r="C4" s="32" t="s">
        <v>16</v>
      </c>
      <c r="D4" s="32" t="s">
        <v>91</v>
      </c>
      <c r="E4" s="32" t="s">
        <v>120</v>
      </c>
      <c r="F4" s="33">
        <v>107</v>
      </c>
      <c r="G4" s="34">
        <v>43830</v>
      </c>
      <c r="H4" s="35" t="s">
        <v>116</v>
      </c>
      <c r="I4" s="36">
        <v>976713.51</v>
      </c>
      <c r="J4" s="36">
        <v>976713.51</v>
      </c>
    </row>
    <row r="5" spans="1:11" x14ac:dyDescent="0.25">
      <c r="B5" s="11" t="s">
        <v>124</v>
      </c>
      <c r="C5" s="11" t="s">
        <v>25</v>
      </c>
      <c r="D5" s="11" t="s">
        <v>92</v>
      </c>
      <c r="E5" s="11" t="s">
        <v>120</v>
      </c>
      <c r="F5" s="12">
        <v>109</v>
      </c>
      <c r="G5" s="13">
        <v>43371</v>
      </c>
      <c r="H5" s="14" t="s">
        <v>116</v>
      </c>
      <c r="I5" s="27">
        <v>39354.71</v>
      </c>
      <c r="J5" s="27">
        <v>39354.71</v>
      </c>
    </row>
    <row r="6" spans="1:11" s="3" customFormat="1" x14ac:dyDescent="0.25">
      <c r="B6" s="11" t="s">
        <v>124</v>
      </c>
      <c r="C6" s="11" t="s">
        <v>26</v>
      </c>
      <c r="D6" s="11" t="s">
        <v>93</v>
      </c>
      <c r="E6" s="11" t="s">
        <v>120</v>
      </c>
      <c r="F6" s="12">
        <v>109</v>
      </c>
      <c r="G6" s="13">
        <v>43371</v>
      </c>
      <c r="H6" s="14" t="s">
        <v>116</v>
      </c>
      <c r="I6" s="27">
        <v>19989.7</v>
      </c>
      <c r="J6" s="27">
        <v>19989.7</v>
      </c>
    </row>
    <row r="7" spans="1:11" x14ac:dyDescent="0.25">
      <c r="B7" s="11" t="s">
        <v>124</v>
      </c>
      <c r="C7" s="11" t="s">
        <v>27</v>
      </c>
      <c r="D7" s="11" t="s">
        <v>94</v>
      </c>
      <c r="E7" s="11" t="s">
        <v>120</v>
      </c>
      <c r="F7" s="12">
        <v>109</v>
      </c>
      <c r="G7" s="13">
        <v>43371</v>
      </c>
      <c r="H7" s="14" t="s">
        <v>116</v>
      </c>
      <c r="I7" s="27">
        <v>28110.52</v>
      </c>
      <c r="J7" s="27">
        <v>28110.52</v>
      </c>
    </row>
    <row r="8" spans="1:11" x14ac:dyDescent="0.25">
      <c r="A8" s="31" t="s">
        <v>125</v>
      </c>
      <c r="B8" s="32" t="s">
        <v>124</v>
      </c>
      <c r="C8" s="32" t="s">
        <v>19</v>
      </c>
      <c r="D8" s="32" t="s">
        <v>96</v>
      </c>
      <c r="E8" s="32" t="s">
        <v>120</v>
      </c>
      <c r="F8" s="33">
        <v>107</v>
      </c>
      <c r="G8" s="34">
        <v>42247</v>
      </c>
      <c r="H8" s="35" t="s">
        <v>116</v>
      </c>
      <c r="I8" s="36">
        <v>1324384.3899999999</v>
      </c>
      <c r="J8" s="36">
        <v>1324384.3899999999</v>
      </c>
    </row>
    <row r="9" spans="1:11" x14ac:dyDescent="0.25">
      <c r="B9" s="11" t="s">
        <v>124</v>
      </c>
      <c r="C9" s="11" t="s">
        <v>33</v>
      </c>
      <c r="D9" s="11" t="s">
        <v>101</v>
      </c>
      <c r="E9" s="11" t="s">
        <v>120</v>
      </c>
      <c r="F9" s="12">
        <v>211</v>
      </c>
      <c r="G9" s="13">
        <v>42247</v>
      </c>
      <c r="H9" s="14" t="s">
        <v>116</v>
      </c>
      <c r="I9" s="27">
        <v>156886.09</v>
      </c>
      <c r="J9" s="27">
        <v>156886.09</v>
      </c>
    </row>
    <row r="10" spans="1:11" x14ac:dyDescent="0.25">
      <c r="B10" s="11" t="s">
        <v>124</v>
      </c>
      <c r="C10" s="11" t="s">
        <v>34</v>
      </c>
      <c r="D10" s="11" t="s">
        <v>99</v>
      </c>
      <c r="E10" s="11" t="s">
        <v>120</v>
      </c>
      <c r="F10" s="12">
        <v>211</v>
      </c>
      <c r="G10" s="13">
        <v>42247</v>
      </c>
      <c r="H10" s="14" t="s">
        <v>116</v>
      </c>
      <c r="I10" s="27">
        <v>61368.39</v>
      </c>
      <c r="J10" s="27">
        <v>61368.39</v>
      </c>
    </row>
    <row r="11" spans="1:11" x14ac:dyDescent="0.25">
      <c r="B11" s="11" t="s">
        <v>124</v>
      </c>
      <c r="C11" s="11" t="s">
        <v>35</v>
      </c>
      <c r="D11" s="11" t="s">
        <v>102</v>
      </c>
      <c r="E11" s="11" t="s">
        <v>120</v>
      </c>
      <c r="F11" s="12">
        <v>211</v>
      </c>
      <c r="G11" s="13">
        <v>42247</v>
      </c>
      <c r="H11" s="14" t="s">
        <v>116</v>
      </c>
      <c r="I11" s="27">
        <v>100592.09</v>
      </c>
      <c r="J11" s="27">
        <v>100592.09</v>
      </c>
    </row>
    <row r="12" spans="1:11" x14ac:dyDescent="0.25">
      <c r="B12" s="11" t="s">
        <v>124</v>
      </c>
      <c r="C12" s="11" t="s">
        <v>53</v>
      </c>
      <c r="D12" s="11" t="s">
        <v>107</v>
      </c>
      <c r="E12" s="11" t="s">
        <v>120</v>
      </c>
      <c r="F12" s="12">
        <v>220</v>
      </c>
      <c r="G12" s="13">
        <v>43371</v>
      </c>
      <c r="H12" s="14" t="s">
        <v>116</v>
      </c>
      <c r="I12" s="27">
        <v>24050.1</v>
      </c>
      <c r="J12" s="27">
        <v>24050.1</v>
      </c>
    </row>
    <row r="13" spans="1:11" x14ac:dyDescent="0.25">
      <c r="B13" s="11" t="s">
        <v>124</v>
      </c>
      <c r="C13" s="11" t="s">
        <v>54</v>
      </c>
      <c r="D13" s="11" t="s">
        <v>55</v>
      </c>
      <c r="E13" s="11" t="s">
        <v>120</v>
      </c>
      <c r="F13" s="12">
        <v>290</v>
      </c>
      <c r="G13" s="13">
        <v>42247</v>
      </c>
      <c r="H13" s="14" t="s">
        <v>116</v>
      </c>
      <c r="I13" s="27">
        <v>7322408.3799999999</v>
      </c>
      <c r="J13" s="27">
        <v>7322408.3799999999</v>
      </c>
      <c r="K13" s="25" t="s">
        <v>120</v>
      </c>
    </row>
    <row r="14" spans="1:11" x14ac:dyDescent="0.25">
      <c r="B14" s="11" t="s">
        <v>124</v>
      </c>
      <c r="C14" s="11" t="s">
        <v>70</v>
      </c>
      <c r="D14" s="11" t="s">
        <v>71</v>
      </c>
      <c r="E14" s="11" t="s">
        <v>120</v>
      </c>
      <c r="F14" s="12">
        <v>291</v>
      </c>
      <c r="G14" s="13">
        <v>42247</v>
      </c>
      <c r="H14" s="14" t="s">
        <v>116</v>
      </c>
      <c r="I14" s="27">
        <v>192998.52</v>
      </c>
      <c r="J14" s="27">
        <v>192998.52</v>
      </c>
      <c r="K14" s="26">
        <f>SUM(J4:J14)</f>
        <v>10246856.399999999</v>
      </c>
    </row>
    <row r="15" spans="1:11" s="3" customFormat="1" x14ac:dyDescent="0.25">
      <c r="A15" s="31" t="s">
        <v>125</v>
      </c>
      <c r="B15" s="32" t="s">
        <v>124</v>
      </c>
      <c r="C15" s="32" t="s">
        <v>1</v>
      </c>
      <c r="D15" s="32" t="s">
        <v>2</v>
      </c>
      <c r="E15" s="32" t="s">
        <v>118</v>
      </c>
      <c r="F15" s="33">
        <v>107</v>
      </c>
      <c r="G15" s="34">
        <v>42247</v>
      </c>
      <c r="H15" s="35" t="s">
        <v>116</v>
      </c>
      <c r="I15" s="36">
        <v>44726718.740000002</v>
      </c>
      <c r="J15" s="36">
        <v>44726718.740000002</v>
      </c>
    </row>
    <row r="16" spans="1:11" x14ac:dyDescent="0.25">
      <c r="A16" s="31" t="s">
        <v>125</v>
      </c>
      <c r="B16" s="32" t="s">
        <v>124</v>
      </c>
      <c r="C16" s="32" t="s">
        <v>10</v>
      </c>
      <c r="D16" s="32" t="s">
        <v>11</v>
      </c>
      <c r="E16" s="32" t="s">
        <v>118</v>
      </c>
      <c r="F16" s="33">
        <v>107</v>
      </c>
      <c r="G16" s="34">
        <v>42247</v>
      </c>
      <c r="H16" s="35" t="s">
        <v>116</v>
      </c>
      <c r="I16" s="36">
        <v>8055450.4900000002</v>
      </c>
      <c r="J16" s="36">
        <v>8055450.4900000002</v>
      </c>
    </row>
    <row r="17" spans="1:10" x14ac:dyDescent="0.25">
      <c r="A17" s="31" t="s">
        <v>125</v>
      </c>
      <c r="B17" s="32" t="s">
        <v>124</v>
      </c>
      <c r="C17" s="32" t="s">
        <v>14</v>
      </c>
      <c r="D17" s="32" t="s">
        <v>15</v>
      </c>
      <c r="E17" s="32" t="s">
        <v>118</v>
      </c>
      <c r="F17" s="33">
        <v>107</v>
      </c>
      <c r="G17" s="34">
        <v>43769</v>
      </c>
      <c r="H17" s="35" t="s">
        <v>116</v>
      </c>
      <c r="I17" s="36">
        <v>6307118.96</v>
      </c>
      <c r="J17" s="36">
        <v>6307118.96</v>
      </c>
    </row>
    <row r="18" spans="1:10" s="3" customFormat="1" x14ac:dyDescent="0.25">
      <c r="A18" s="31" t="s">
        <v>125</v>
      </c>
      <c r="B18" s="32" t="s">
        <v>124</v>
      </c>
      <c r="C18" s="32" t="s">
        <v>3</v>
      </c>
      <c r="D18" s="32" t="s">
        <v>4</v>
      </c>
      <c r="E18" s="32" t="s">
        <v>118</v>
      </c>
      <c r="F18" s="33">
        <v>110</v>
      </c>
      <c r="G18" s="34">
        <v>42247</v>
      </c>
      <c r="H18" s="35" t="s">
        <v>116</v>
      </c>
      <c r="I18" s="36">
        <v>2590588.23</v>
      </c>
      <c r="J18" s="36">
        <v>2590588.23</v>
      </c>
    </row>
    <row r="19" spans="1:10" x14ac:dyDescent="0.25">
      <c r="A19" s="31" t="s">
        <v>125</v>
      </c>
      <c r="B19" s="32" t="s">
        <v>124</v>
      </c>
      <c r="C19" s="32" t="s">
        <v>5</v>
      </c>
      <c r="D19" s="32" t="s">
        <v>95</v>
      </c>
      <c r="E19" s="32" t="s">
        <v>118</v>
      </c>
      <c r="F19" s="33">
        <v>107</v>
      </c>
      <c r="G19" s="34">
        <v>42247</v>
      </c>
      <c r="H19" s="35" t="s">
        <v>116</v>
      </c>
      <c r="I19" s="36">
        <v>14139425.24</v>
      </c>
      <c r="J19" s="36">
        <v>15491414.199999999</v>
      </c>
    </row>
    <row r="20" spans="1:10" x14ac:dyDescent="0.25">
      <c r="A20" s="31" t="s">
        <v>125</v>
      </c>
      <c r="B20" s="32" t="s">
        <v>124</v>
      </c>
      <c r="C20" s="32" t="s">
        <v>6</v>
      </c>
      <c r="D20" s="32" t="s">
        <v>7</v>
      </c>
      <c r="E20" s="32" t="s">
        <v>118</v>
      </c>
      <c r="F20" s="33">
        <v>107</v>
      </c>
      <c r="G20" s="34">
        <v>42247</v>
      </c>
      <c r="H20" s="35" t="s">
        <v>116</v>
      </c>
      <c r="I20" s="36">
        <v>2521856.8199999998</v>
      </c>
      <c r="J20" s="36">
        <v>2521856.8199999998</v>
      </c>
    </row>
    <row r="21" spans="1:10" x14ac:dyDescent="0.25">
      <c r="A21" s="31" t="s">
        <v>125</v>
      </c>
      <c r="B21" s="32" t="s">
        <v>124</v>
      </c>
      <c r="C21" s="32" t="s">
        <v>17</v>
      </c>
      <c r="D21" s="32" t="s">
        <v>18</v>
      </c>
      <c r="E21" s="32" t="s">
        <v>118</v>
      </c>
      <c r="F21" s="33">
        <v>110</v>
      </c>
      <c r="G21" s="34">
        <v>42247</v>
      </c>
      <c r="H21" s="35" t="s">
        <v>116</v>
      </c>
      <c r="I21" s="36">
        <v>233348.09</v>
      </c>
      <c r="J21" s="36">
        <v>233348.09</v>
      </c>
    </row>
    <row r="22" spans="1:10" x14ac:dyDescent="0.25">
      <c r="A22" s="31" t="s">
        <v>125</v>
      </c>
      <c r="B22" s="32" t="s">
        <v>124</v>
      </c>
      <c r="C22" s="32" t="s">
        <v>8</v>
      </c>
      <c r="D22" s="32" t="s">
        <v>9</v>
      </c>
      <c r="E22" s="32" t="s">
        <v>118</v>
      </c>
      <c r="F22" s="33">
        <v>107</v>
      </c>
      <c r="G22" s="34">
        <v>42247</v>
      </c>
      <c r="H22" s="35" t="s">
        <v>116</v>
      </c>
      <c r="I22" s="36">
        <v>4661446.54</v>
      </c>
      <c r="J22" s="36">
        <v>5717425.6799999997</v>
      </c>
    </row>
    <row r="23" spans="1:10" x14ac:dyDescent="0.25">
      <c r="B23" s="15" t="s">
        <v>124</v>
      </c>
      <c r="C23" s="15" t="s">
        <v>20</v>
      </c>
      <c r="D23" s="15" t="s">
        <v>21</v>
      </c>
      <c r="E23" s="15" t="s">
        <v>118</v>
      </c>
      <c r="F23" s="16">
        <v>109</v>
      </c>
      <c r="G23" s="17">
        <v>42247</v>
      </c>
      <c r="H23" s="18" t="s">
        <v>116</v>
      </c>
      <c r="I23" s="28">
        <v>51578</v>
      </c>
      <c r="J23" s="28">
        <v>51578</v>
      </c>
    </row>
    <row r="24" spans="1:10" x14ac:dyDescent="0.25">
      <c r="B24" s="15" t="s">
        <v>124</v>
      </c>
      <c r="C24" s="15" t="s">
        <v>86</v>
      </c>
      <c r="D24" s="15" t="s">
        <v>97</v>
      </c>
      <c r="E24" s="15" t="s">
        <v>118</v>
      </c>
      <c r="F24" s="16">
        <v>210</v>
      </c>
      <c r="G24" s="17">
        <v>42719</v>
      </c>
      <c r="H24" s="18" t="s">
        <v>116</v>
      </c>
      <c r="I24" s="28">
        <v>38246.29</v>
      </c>
      <c r="J24" s="28">
        <v>38246.29</v>
      </c>
    </row>
    <row r="25" spans="1:10" x14ac:dyDescent="0.25">
      <c r="B25" s="15" t="s">
        <v>124</v>
      </c>
      <c r="C25" s="15" t="s">
        <v>36</v>
      </c>
      <c r="D25" s="15" t="s">
        <v>37</v>
      </c>
      <c r="E25" s="15" t="s">
        <v>118</v>
      </c>
      <c r="F25" s="16">
        <v>211</v>
      </c>
      <c r="G25" s="17">
        <v>42247</v>
      </c>
      <c r="H25" s="18" t="s">
        <v>116</v>
      </c>
      <c r="I25" s="28">
        <v>67502.850000000006</v>
      </c>
      <c r="J25" s="28">
        <v>67502.850000000006</v>
      </c>
    </row>
    <row r="26" spans="1:10" x14ac:dyDescent="0.25">
      <c r="B26" s="15" t="s">
        <v>124</v>
      </c>
      <c r="C26" s="15" t="s">
        <v>28</v>
      </c>
      <c r="D26" s="15" t="s">
        <v>98</v>
      </c>
      <c r="E26" s="15" t="s">
        <v>118</v>
      </c>
      <c r="F26" s="16">
        <v>211</v>
      </c>
      <c r="G26" s="17">
        <v>42247</v>
      </c>
      <c r="H26" s="18" t="s">
        <v>116</v>
      </c>
      <c r="I26" s="28">
        <v>216259.08</v>
      </c>
      <c r="J26" s="28">
        <v>216259.08</v>
      </c>
    </row>
    <row r="27" spans="1:10" x14ac:dyDescent="0.25">
      <c r="B27" s="15" t="s">
        <v>124</v>
      </c>
      <c r="C27" s="15" t="s">
        <v>29</v>
      </c>
      <c r="D27" s="15" t="s">
        <v>99</v>
      </c>
      <c r="E27" s="15" t="s">
        <v>118</v>
      </c>
      <c r="F27" s="16">
        <v>211</v>
      </c>
      <c r="G27" s="17">
        <v>42247</v>
      </c>
      <c r="H27" s="18" t="s">
        <v>116</v>
      </c>
      <c r="I27" s="28">
        <v>201254.87</v>
      </c>
      <c r="J27" s="28">
        <v>201254.87</v>
      </c>
    </row>
    <row r="28" spans="1:10" x14ac:dyDescent="0.25">
      <c r="B28" s="15" t="s">
        <v>124</v>
      </c>
      <c r="C28" s="15" t="s">
        <v>30</v>
      </c>
      <c r="D28" s="15" t="s">
        <v>99</v>
      </c>
      <c r="E28" s="15" t="s">
        <v>118</v>
      </c>
      <c r="F28" s="16">
        <v>211</v>
      </c>
      <c r="G28" s="17">
        <v>42247</v>
      </c>
      <c r="H28" s="18" t="s">
        <v>116</v>
      </c>
      <c r="I28" s="28">
        <v>549367.38</v>
      </c>
      <c r="J28" s="28">
        <v>549367.38</v>
      </c>
    </row>
    <row r="29" spans="1:10" x14ac:dyDescent="0.25">
      <c r="B29" s="15" t="s">
        <v>124</v>
      </c>
      <c r="C29" s="15" t="s">
        <v>31</v>
      </c>
      <c r="D29" s="15" t="s">
        <v>100</v>
      </c>
      <c r="E29" s="15" t="s">
        <v>118</v>
      </c>
      <c r="F29" s="16">
        <v>211</v>
      </c>
      <c r="G29" s="17">
        <v>42247</v>
      </c>
      <c r="H29" s="18" t="s">
        <v>116</v>
      </c>
      <c r="I29" s="28">
        <v>71933.990000000005</v>
      </c>
      <c r="J29" s="28">
        <v>71933.990000000005</v>
      </c>
    </row>
    <row r="30" spans="1:10" x14ac:dyDescent="0.25">
      <c r="B30" s="15" t="s">
        <v>124</v>
      </c>
      <c r="C30" s="15" t="s">
        <v>32</v>
      </c>
      <c r="D30" s="15" t="s">
        <v>98</v>
      </c>
      <c r="E30" s="15" t="s">
        <v>118</v>
      </c>
      <c r="F30" s="16">
        <v>211</v>
      </c>
      <c r="G30" s="17">
        <v>42247</v>
      </c>
      <c r="H30" s="18" t="s">
        <v>116</v>
      </c>
      <c r="I30" s="28">
        <v>30492.71</v>
      </c>
      <c r="J30" s="28">
        <v>30492.71</v>
      </c>
    </row>
    <row r="31" spans="1:10" x14ac:dyDescent="0.25">
      <c r="B31" s="15" t="s">
        <v>124</v>
      </c>
      <c r="C31" s="15" t="s">
        <v>38</v>
      </c>
      <c r="D31" s="15" t="s">
        <v>103</v>
      </c>
      <c r="E31" s="15" t="s">
        <v>118</v>
      </c>
      <c r="F31" s="16">
        <v>211</v>
      </c>
      <c r="G31" s="17">
        <v>42247</v>
      </c>
      <c r="H31" s="18" t="s">
        <v>116</v>
      </c>
      <c r="I31" s="28">
        <v>75303.14</v>
      </c>
      <c r="J31" s="28">
        <v>75303.14</v>
      </c>
    </row>
    <row r="32" spans="1:10" x14ac:dyDescent="0.25">
      <c r="B32" s="15" t="s">
        <v>124</v>
      </c>
      <c r="C32" s="15" t="s">
        <v>39</v>
      </c>
      <c r="D32" s="15" t="s">
        <v>103</v>
      </c>
      <c r="E32" s="15" t="s">
        <v>118</v>
      </c>
      <c r="F32" s="16">
        <v>211</v>
      </c>
      <c r="G32" s="17">
        <v>42247</v>
      </c>
      <c r="H32" s="18" t="s">
        <v>116</v>
      </c>
      <c r="I32" s="28">
        <v>34188.49</v>
      </c>
      <c r="J32" s="28">
        <v>34188.49</v>
      </c>
    </row>
    <row r="33" spans="2:10" x14ac:dyDescent="0.25">
      <c r="B33" s="15" t="s">
        <v>124</v>
      </c>
      <c r="C33" s="15" t="s">
        <v>40</v>
      </c>
      <c r="D33" s="15" t="s">
        <v>103</v>
      </c>
      <c r="E33" s="15" t="s">
        <v>118</v>
      </c>
      <c r="F33" s="16">
        <v>211</v>
      </c>
      <c r="G33" s="17">
        <v>42247</v>
      </c>
      <c r="H33" s="18" t="s">
        <v>116</v>
      </c>
      <c r="I33" s="28">
        <v>164766.21</v>
      </c>
      <c r="J33" s="28">
        <v>164766.21</v>
      </c>
    </row>
    <row r="34" spans="2:10" x14ac:dyDescent="0.25">
      <c r="B34" s="15" t="s">
        <v>124</v>
      </c>
      <c r="C34" s="15" t="s">
        <v>41</v>
      </c>
      <c r="D34" s="15" t="s">
        <v>103</v>
      </c>
      <c r="E34" s="15" t="s">
        <v>118</v>
      </c>
      <c r="F34" s="16">
        <v>211</v>
      </c>
      <c r="G34" s="17">
        <v>42247</v>
      </c>
      <c r="H34" s="18" t="s">
        <v>116</v>
      </c>
      <c r="I34" s="28">
        <v>67828.100000000006</v>
      </c>
      <c r="J34" s="28">
        <v>67828.100000000006</v>
      </c>
    </row>
    <row r="35" spans="2:10" x14ac:dyDescent="0.25">
      <c r="B35" s="15" t="s">
        <v>124</v>
      </c>
      <c r="C35" s="15" t="s">
        <v>42</v>
      </c>
      <c r="D35" s="15" t="s">
        <v>104</v>
      </c>
      <c r="E35" s="15" t="s">
        <v>118</v>
      </c>
      <c r="F35" s="16">
        <v>211</v>
      </c>
      <c r="G35" s="17">
        <v>42247</v>
      </c>
      <c r="H35" s="18" t="s">
        <v>116</v>
      </c>
      <c r="I35" s="28">
        <v>30378.35</v>
      </c>
      <c r="J35" s="28">
        <v>30378.35</v>
      </c>
    </row>
    <row r="36" spans="2:10" x14ac:dyDescent="0.25">
      <c r="B36" s="15" t="s">
        <v>124</v>
      </c>
      <c r="C36" s="15" t="s">
        <v>43</v>
      </c>
      <c r="D36" s="15" t="s">
        <v>105</v>
      </c>
      <c r="E36" s="15" t="s">
        <v>118</v>
      </c>
      <c r="F36" s="16">
        <v>211</v>
      </c>
      <c r="G36" s="17">
        <v>42247</v>
      </c>
      <c r="H36" s="18" t="s">
        <v>116</v>
      </c>
      <c r="I36" s="28">
        <v>25800.720000000001</v>
      </c>
      <c r="J36" s="28">
        <v>25800.720000000001</v>
      </c>
    </row>
    <row r="37" spans="2:10" x14ac:dyDescent="0.25">
      <c r="B37" s="15" t="s">
        <v>124</v>
      </c>
      <c r="C37" s="15" t="s">
        <v>44</v>
      </c>
      <c r="D37" s="15" t="s">
        <v>105</v>
      </c>
      <c r="E37" s="15" t="s">
        <v>118</v>
      </c>
      <c r="F37" s="16">
        <v>211</v>
      </c>
      <c r="G37" s="17">
        <v>42247</v>
      </c>
      <c r="H37" s="18" t="s">
        <v>116</v>
      </c>
      <c r="I37" s="28">
        <v>12009.14</v>
      </c>
      <c r="J37" s="28">
        <v>12009.14</v>
      </c>
    </row>
    <row r="38" spans="2:10" x14ac:dyDescent="0.25">
      <c r="B38" s="15" t="s">
        <v>124</v>
      </c>
      <c r="C38" s="15" t="s">
        <v>45</v>
      </c>
      <c r="D38" s="15" t="s">
        <v>105</v>
      </c>
      <c r="E38" s="15" t="s">
        <v>118</v>
      </c>
      <c r="F38" s="16">
        <v>211</v>
      </c>
      <c r="G38" s="17">
        <v>42247</v>
      </c>
      <c r="H38" s="18" t="s">
        <v>116</v>
      </c>
      <c r="I38" s="28">
        <v>4755</v>
      </c>
      <c r="J38" s="28">
        <v>4755</v>
      </c>
    </row>
    <row r="39" spans="2:10" x14ac:dyDescent="0.25">
      <c r="B39" s="15" t="s">
        <v>124</v>
      </c>
      <c r="C39" s="15" t="s">
        <v>46</v>
      </c>
      <c r="D39" s="15" t="s">
        <v>106</v>
      </c>
      <c r="E39" s="15" t="s">
        <v>118</v>
      </c>
      <c r="F39" s="16">
        <v>211</v>
      </c>
      <c r="G39" s="17">
        <v>42247</v>
      </c>
      <c r="H39" s="18" t="s">
        <v>116</v>
      </c>
      <c r="I39" s="28">
        <v>13812.93</v>
      </c>
      <c r="J39" s="28">
        <v>13812.93</v>
      </c>
    </row>
    <row r="40" spans="2:10" x14ac:dyDescent="0.25">
      <c r="B40" s="15" t="s">
        <v>124</v>
      </c>
      <c r="C40" s="15" t="s">
        <v>49</v>
      </c>
      <c r="D40" s="15" t="s">
        <v>50</v>
      </c>
      <c r="E40" s="15" t="s">
        <v>118</v>
      </c>
      <c r="F40" s="16">
        <v>220</v>
      </c>
      <c r="G40" s="17">
        <v>42247</v>
      </c>
      <c r="H40" s="18" t="s">
        <v>116</v>
      </c>
      <c r="I40" s="28">
        <v>339217.85</v>
      </c>
      <c r="J40" s="28">
        <v>339217.85</v>
      </c>
    </row>
    <row r="41" spans="2:10" x14ac:dyDescent="0.25">
      <c r="B41" s="15" t="s">
        <v>124</v>
      </c>
      <c r="C41" s="15" t="s">
        <v>51</v>
      </c>
      <c r="D41" s="15" t="s">
        <v>52</v>
      </c>
      <c r="E41" s="15" t="s">
        <v>118</v>
      </c>
      <c r="F41" s="16">
        <v>220</v>
      </c>
      <c r="G41" s="17">
        <v>42247</v>
      </c>
      <c r="H41" s="18" t="s">
        <v>116</v>
      </c>
      <c r="I41" s="28">
        <v>17497.97</v>
      </c>
      <c r="J41" s="28">
        <v>17497.97</v>
      </c>
    </row>
    <row r="42" spans="2:10" x14ac:dyDescent="0.25">
      <c r="B42" s="15" t="s">
        <v>124</v>
      </c>
      <c r="C42" s="15" t="s">
        <v>47</v>
      </c>
      <c r="D42" s="15" t="s">
        <v>108</v>
      </c>
      <c r="E42" s="15" t="s">
        <v>118</v>
      </c>
      <c r="F42" s="16">
        <v>220</v>
      </c>
      <c r="G42" s="17">
        <v>42247</v>
      </c>
      <c r="H42" s="18" t="s">
        <v>116</v>
      </c>
      <c r="I42" s="28">
        <v>373480.41</v>
      </c>
      <c r="J42" s="28">
        <v>373480.41</v>
      </c>
    </row>
    <row r="43" spans="2:10" x14ac:dyDescent="0.25">
      <c r="B43" s="15" t="s">
        <v>124</v>
      </c>
      <c r="C43" s="15" t="s">
        <v>48</v>
      </c>
      <c r="D43" s="15" t="s">
        <v>50</v>
      </c>
      <c r="E43" s="15" t="s">
        <v>118</v>
      </c>
      <c r="F43" s="16">
        <v>220</v>
      </c>
      <c r="G43" s="17">
        <v>42247</v>
      </c>
      <c r="H43" s="18" t="s">
        <v>116</v>
      </c>
      <c r="I43" s="28">
        <v>1183743.19</v>
      </c>
      <c r="J43" s="28">
        <v>1737791.2</v>
      </c>
    </row>
    <row r="44" spans="2:10" x14ac:dyDescent="0.25">
      <c r="B44" s="15" t="s">
        <v>124</v>
      </c>
      <c r="C44" s="15" t="s">
        <v>56</v>
      </c>
      <c r="D44" s="15" t="s">
        <v>57</v>
      </c>
      <c r="E44" s="15" t="s">
        <v>118</v>
      </c>
      <c r="F44" s="16">
        <v>290</v>
      </c>
      <c r="G44" s="17">
        <v>42247</v>
      </c>
      <c r="H44" s="18" t="s">
        <v>116</v>
      </c>
      <c r="I44" s="28">
        <v>305526.65999999997</v>
      </c>
      <c r="J44" s="28">
        <v>305526.65999999997</v>
      </c>
    </row>
    <row r="45" spans="2:10" x14ac:dyDescent="0.25">
      <c r="B45" s="15" t="s">
        <v>124</v>
      </c>
      <c r="C45" s="15" t="s">
        <v>58</v>
      </c>
      <c r="D45" s="15" t="s">
        <v>59</v>
      </c>
      <c r="E45" s="15" t="s">
        <v>118</v>
      </c>
      <c r="F45" s="16">
        <v>290</v>
      </c>
      <c r="G45" s="17">
        <v>42247</v>
      </c>
      <c r="H45" s="18" t="s">
        <v>116</v>
      </c>
      <c r="I45" s="28">
        <v>704426.57</v>
      </c>
      <c r="J45" s="28">
        <v>704426.57</v>
      </c>
    </row>
    <row r="46" spans="2:10" x14ac:dyDescent="0.25">
      <c r="B46" s="15" t="s">
        <v>124</v>
      </c>
      <c r="C46" s="15" t="s">
        <v>60</v>
      </c>
      <c r="D46" s="15" t="s">
        <v>109</v>
      </c>
      <c r="E46" s="15" t="s">
        <v>118</v>
      </c>
      <c r="F46" s="16">
        <v>290</v>
      </c>
      <c r="G46" s="17">
        <v>42247</v>
      </c>
      <c r="H46" s="18" t="s">
        <v>116</v>
      </c>
      <c r="I46" s="28">
        <v>61406</v>
      </c>
      <c r="J46" s="28">
        <v>61406</v>
      </c>
    </row>
    <row r="47" spans="2:10" x14ac:dyDescent="0.25">
      <c r="B47" s="15" t="s">
        <v>124</v>
      </c>
      <c r="C47" s="15" t="s">
        <v>61</v>
      </c>
      <c r="D47" s="15" t="s">
        <v>110</v>
      </c>
      <c r="E47" s="15" t="s">
        <v>118</v>
      </c>
      <c r="F47" s="16">
        <v>290</v>
      </c>
      <c r="G47" s="17">
        <v>42247</v>
      </c>
      <c r="H47" s="18" t="s">
        <v>116</v>
      </c>
      <c r="I47" s="28">
        <v>209266.23</v>
      </c>
      <c r="J47" s="28">
        <v>209266.23</v>
      </c>
    </row>
    <row r="48" spans="2:10" x14ac:dyDescent="0.25">
      <c r="B48" s="15" t="s">
        <v>124</v>
      </c>
      <c r="C48" s="15" t="s">
        <v>62</v>
      </c>
      <c r="D48" s="15" t="s">
        <v>63</v>
      </c>
      <c r="E48" s="15" t="s">
        <v>118</v>
      </c>
      <c r="F48" s="16">
        <v>290</v>
      </c>
      <c r="G48" s="17">
        <v>42247</v>
      </c>
      <c r="H48" s="18" t="s">
        <v>116</v>
      </c>
      <c r="I48" s="28">
        <v>143835.32</v>
      </c>
      <c r="J48" s="28">
        <v>143835.32</v>
      </c>
    </row>
    <row r="49" spans="1:11" x14ac:dyDescent="0.25">
      <c r="B49" s="15" t="s">
        <v>124</v>
      </c>
      <c r="C49" s="15" t="s">
        <v>77</v>
      </c>
      <c r="D49" s="15" t="s">
        <v>78</v>
      </c>
      <c r="E49" s="15" t="s">
        <v>118</v>
      </c>
      <c r="F49" s="16">
        <v>290</v>
      </c>
      <c r="G49" s="17">
        <v>42247</v>
      </c>
      <c r="H49" s="18" t="s">
        <v>116</v>
      </c>
      <c r="I49" s="28">
        <v>354952.32</v>
      </c>
      <c r="J49" s="28">
        <v>354952.32</v>
      </c>
    </row>
    <row r="50" spans="1:11" x14ac:dyDescent="0.25">
      <c r="B50" s="15" t="s">
        <v>124</v>
      </c>
      <c r="C50" s="15" t="s">
        <v>79</v>
      </c>
      <c r="D50" s="15" t="s">
        <v>111</v>
      </c>
      <c r="E50" s="15" t="s">
        <v>118</v>
      </c>
      <c r="F50" s="16">
        <v>290</v>
      </c>
      <c r="G50" s="17">
        <v>42247</v>
      </c>
      <c r="H50" s="18" t="s">
        <v>116</v>
      </c>
      <c r="I50" s="28">
        <v>1933723.45</v>
      </c>
      <c r="J50" s="28">
        <v>1933723.45</v>
      </c>
    </row>
    <row r="51" spans="1:11" x14ac:dyDescent="0.25">
      <c r="B51" s="15" t="s">
        <v>124</v>
      </c>
      <c r="C51" s="15" t="s">
        <v>82</v>
      </c>
      <c r="D51" s="15" t="s">
        <v>112</v>
      </c>
      <c r="E51" s="15" t="s">
        <v>118</v>
      </c>
      <c r="F51" s="16">
        <v>290</v>
      </c>
      <c r="G51" s="17">
        <v>42247</v>
      </c>
      <c r="H51" s="18" t="s">
        <v>116</v>
      </c>
      <c r="I51" s="28">
        <v>1094083.81</v>
      </c>
      <c r="J51" s="28">
        <v>1094083.81</v>
      </c>
    </row>
    <row r="52" spans="1:11" x14ac:dyDescent="0.25">
      <c r="B52" s="15" t="s">
        <v>124</v>
      </c>
      <c r="C52" s="15" t="s">
        <v>113</v>
      </c>
      <c r="D52" s="15" t="s">
        <v>114</v>
      </c>
      <c r="E52" s="15" t="s">
        <v>118</v>
      </c>
      <c r="F52" s="16">
        <v>290</v>
      </c>
      <c r="G52" s="17">
        <v>43843</v>
      </c>
      <c r="H52" s="18" t="s">
        <v>116</v>
      </c>
      <c r="I52" s="28">
        <v>156882.53</v>
      </c>
      <c r="J52" s="28">
        <v>156882.53</v>
      </c>
    </row>
    <row r="53" spans="1:11" x14ac:dyDescent="0.25">
      <c r="B53" s="15" t="s">
        <v>124</v>
      </c>
      <c r="C53" s="15" t="s">
        <v>66</v>
      </c>
      <c r="D53" s="15" t="s">
        <v>67</v>
      </c>
      <c r="E53" s="15" t="s">
        <v>118</v>
      </c>
      <c r="F53" s="16">
        <v>291</v>
      </c>
      <c r="G53" s="17">
        <v>42247</v>
      </c>
      <c r="H53" s="18" t="s">
        <v>116</v>
      </c>
      <c r="I53" s="28">
        <v>43084.35</v>
      </c>
      <c r="J53" s="28">
        <v>43084.35</v>
      </c>
    </row>
    <row r="54" spans="1:11" x14ac:dyDescent="0.25">
      <c r="B54" s="15" t="s">
        <v>124</v>
      </c>
      <c r="C54" s="15" t="s">
        <v>80</v>
      </c>
      <c r="D54" s="15" t="s">
        <v>81</v>
      </c>
      <c r="E54" s="15" t="s">
        <v>118</v>
      </c>
      <c r="F54" s="16">
        <v>291</v>
      </c>
      <c r="G54" s="17">
        <v>42247</v>
      </c>
      <c r="H54" s="18" t="s">
        <v>116</v>
      </c>
      <c r="I54" s="28">
        <v>90880.69</v>
      </c>
      <c r="J54" s="28">
        <v>90880.69</v>
      </c>
    </row>
    <row r="55" spans="1:11" x14ac:dyDescent="0.25">
      <c r="B55" s="15" t="s">
        <v>124</v>
      </c>
      <c r="C55" s="15" t="s">
        <v>83</v>
      </c>
      <c r="D55" s="15" t="s">
        <v>84</v>
      </c>
      <c r="E55" s="15" t="s">
        <v>118</v>
      </c>
      <c r="F55" s="16">
        <v>291</v>
      </c>
      <c r="G55" s="17">
        <v>42247</v>
      </c>
      <c r="H55" s="18" t="s">
        <v>116</v>
      </c>
      <c r="I55" s="28">
        <v>22774.35</v>
      </c>
      <c r="J55" s="28">
        <v>22774.35</v>
      </c>
    </row>
    <row r="56" spans="1:11" x14ac:dyDescent="0.25">
      <c r="B56" s="15" t="s">
        <v>124</v>
      </c>
      <c r="C56" s="15" t="s">
        <v>85</v>
      </c>
      <c r="D56" s="15" t="s">
        <v>71</v>
      </c>
      <c r="E56" s="15" t="s">
        <v>118</v>
      </c>
      <c r="F56" s="16">
        <v>291</v>
      </c>
      <c r="G56" s="17">
        <v>42247</v>
      </c>
      <c r="H56" s="18" t="s">
        <v>116</v>
      </c>
      <c r="I56" s="28">
        <v>174596.17</v>
      </c>
      <c r="J56" s="28">
        <v>174596.17</v>
      </c>
    </row>
    <row r="57" spans="1:11" x14ac:dyDescent="0.25">
      <c r="B57" s="15" t="s">
        <v>124</v>
      </c>
      <c r="C57" s="15" t="s">
        <v>68</v>
      </c>
      <c r="D57" s="15" t="s">
        <v>69</v>
      </c>
      <c r="E57" s="15" t="s">
        <v>118</v>
      </c>
      <c r="F57" s="16">
        <v>291</v>
      </c>
      <c r="G57" s="17">
        <v>42247</v>
      </c>
      <c r="H57" s="18" t="s">
        <v>116</v>
      </c>
      <c r="I57" s="28">
        <v>162754.28</v>
      </c>
      <c r="J57" s="28">
        <v>162754.28</v>
      </c>
    </row>
    <row r="58" spans="1:11" x14ac:dyDescent="0.25">
      <c r="B58" s="15" t="s">
        <v>124</v>
      </c>
      <c r="C58" s="15" t="s">
        <v>72</v>
      </c>
      <c r="D58" s="15" t="s">
        <v>115</v>
      </c>
      <c r="E58" s="15" t="s">
        <v>118</v>
      </c>
      <c r="F58" s="16">
        <v>291</v>
      </c>
      <c r="G58" s="17">
        <v>42247</v>
      </c>
      <c r="H58" s="18" t="s">
        <v>116</v>
      </c>
      <c r="I58" s="28">
        <v>173616.73</v>
      </c>
      <c r="J58" s="28">
        <v>173616.73</v>
      </c>
    </row>
    <row r="59" spans="1:11" x14ac:dyDescent="0.25">
      <c r="B59" s="15" t="s">
        <v>124</v>
      </c>
      <c r="C59" s="15" t="s">
        <v>73</v>
      </c>
      <c r="D59" s="15" t="s">
        <v>74</v>
      </c>
      <c r="E59" s="15" t="s">
        <v>118</v>
      </c>
      <c r="F59" s="16">
        <v>291</v>
      </c>
      <c r="G59" s="17">
        <v>42247</v>
      </c>
      <c r="H59" s="18" t="s">
        <v>116</v>
      </c>
      <c r="I59" s="28">
        <v>14701.87</v>
      </c>
      <c r="J59" s="28">
        <v>14701.87</v>
      </c>
      <c r="K59" s="25" t="s">
        <v>118</v>
      </c>
    </row>
    <row r="60" spans="1:11" x14ac:dyDescent="0.25">
      <c r="B60" s="16" t="s">
        <v>124</v>
      </c>
      <c r="C60" s="19" t="s">
        <v>75</v>
      </c>
      <c r="D60" s="19" t="s">
        <v>76</v>
      </c>
      <c r="E60" s="19" t="s">
        <v>118</v>
      </c>
      <c r="F60" s="16">
        <v>291</v>
      </c>
      <c r="G60" s="17">
        <v>42247</v>
      </c>
      <c r="H60" s="20" t="s">
        <v>116</v>
      </c>
      <c r="I60" s="28">
        <v>10736.83</v>
      </c>
      <c r="J60" s="28">
        <v>10736.83</v>
      </c>
      <c r="K60" s="26">
        <f>SUM(J15:J60)</f>
        <v>95424634.049999952</v>
      </c>
    </row>
    <row r="61" spans="1:11" x14ac:dyDescent="0.25">
      <c r="A61" s="31" t="s">
        <v>125</v>
      </c>
      <c r="B61" s="32" t="s">
        <v>124</v>
      </c>
      <c r="C61" s="32" t="s">
        <v>12</v>
      </c>
      <c r="D61" s="32" t="s">
        <v>89</v>
      </c>
      <c r="E61" s="32" t="s">
        <v>119</v>
      </c>
      <c r="F61" s="33">
        <v>107</v>
      </c>
      <c r="G61" s="34">
        <v>42247</v>
      </c>
      <c r="H61" s="35" t="s">
        <v>116</v>
      </c>
      <c r="I61" s="36">
        <v>7541574.2699999996</v>
      </c>
      <c r="J61" s="36">
        <v>9912049.4399999995</v>
      </c>
    </row>
    <row r="62" spans="1:11" x14ac:dyDescent="0.25">
      <c r="A62" s="31" t="s">
        <v>125</v>
      </c>
      <c r="B62" s="32" t="s">
        <v>124</v>
      </c>
      <c r="C62" s="32" t="s">
        <v>13</v>
      </c>
      <c r="D62" s="32" t="s">
        <v>90</v>
      </c>
      <c r="E62" s="32" t="s">
        <v>119</v>
      </c>
      <c r="F62" s="33">
        <v>107</v>
      </c>
      <c r="G62" s="34">
        <v>42247</v>
      </c>
      <c r="H62" s="35" t="s">
        <v>116</v>
      </c>
      <c r="I62" s="36">
        <v>1967607.69</v>
      </c>
      <c r="J62" s="36">
        <v>1967607.69</v>
      </c>
    </row>
    <row r="63" spans="1:11" x14ac:dyDescent="0.25">
      <c r="A63" s="31" t="s">
        <v>125</v>
      </c>
      <c r="B63" s="32" t="s">
        <v>124</v>
      </c>
      <c r="C63" s="32" t="s">
        <v>23</v>
      </c>
      <c r="D63" s="32" t="s">
        <v>24</v>
      </c>
      <c r="E63" s="32" t="s">
        <v>119</v>
      </c>
      <c r="F63" s="33">
        <v>109</v>
      </c>
      <c r="G63" s="34">
        <v>42247</v>
      </c>
      <c r="H63" s="35" t="s">
        <v>116</v>
      </c>
      <c r="I63" s="36">
        <v>74482</v>
      </c>
      <c r="J63" s="36">
        <v>74482</v>
      </c>
    </row>
    <row r="64" spans="1:11" x14ac:dyDescent="0.25">
      <c r="A64" s="31" t="s">
        <v>125</v>
      </c>
      <c r="B64" s="32" t="s">
        <v>124</v>
      </c>
      <c r="C64" s="32" t="s">
        <v>22</v>
      </c>
      <c r="D64" s="32" t="s">
        <v>18</v>
      </c>
      <c r="E64" s="32" t="s">
        <v>119</v>
      </c>
      <c r="F64" s="33">
        <v>110</v>
      </c>
      <c r="G64" s="34">
        <v>42247</v>
      </c>
      <c r="H64" s="35" t="s">
        <v>116</v>
      </c>
      <c r="I64" s="36">
        <v>114000.64</v>
      </c>
      <c r="J64" s="36">
        <v>114000.64</v>
      </c>
      <c r="K64" s="25" t="s">
        <v>119</v>
      </c>
    </row>
    <row r="65" spans="2:13" x14ac:dyDescent="0.25">
      <c r="B65" s="21" t="s">
        <v>124</v>
      </c>
      <c r="C65" s="21" t="s">
        <v>64</v>
      </c>
      <c r="D65" s="21" t="s">
        <v>65</v>
      </c>
      <c r="E65" s="21" t="s">
        <v>119</v>
      </c>
      <c r="F65" s="22">
        <v>290</v>
      </c>
      <c r="G65" s="23">
        <v>42247</v>
      </c>
      <c r="H65" s="24" t="s">
        <v>116</v>
      </c>
      <c r="I65" s="29">
        <v>324963.94</v>
      </c>
      <c r="J65" s="29">
        <v>324963.94</v>
      </c>
      <c r="K65" s="26">
        <f>SUM(J61:J65)</f>
        <v>12393103.709999999</v>
      </c>
      <c r="M65" s="1"/>
    </row>
    <row r="66" spans="2:13" x14ac:dyDescent="0.25">
      <c r="H66" s="4">
        <f>SUM(H4:H64)</f>
        <v>0</v>
      </c>
      <c r="J66" s="30">
        <f>SUM(J4:J65)</f>
        <v>118064594.15999995</v>
      </c>
    </row>
  </sheetData>
  <sortState ref="B4:J65">
    <sortCondition ref="E4:E65"/>
  </sortState>
  <mergeCells count="1">
    <mergeCell ref="A1:B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budynki i budowle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AssetsNinja Document</dc:title>
  <dc:subject/>
  <dc:creator>AssetsNinja</dc:creator>
  <cp:keywords/>
  <dc:description/>
  <cp:lastModifiedBy>awf</cp:lastModifiedBy>
  <cp:lastPrinted>2022-10-17T14:28:12Z</cp:lastPrinted>
  <dcterms:created xsi:type="dcterms:W3CDTF">2020-09-11T10:06:07Z</dcterms:created>
  <dcterms:modified xsi:type="dcterms:W3CDTF">2023-10-09T11:53:23Z</dcterms:modified>
  <cp:category/>
</cp:coreProperties>
</file>