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T:\BUMR\+AWF\przetarg 2024-2026\dokumenty robocze\"/>
    </mc:Choice>
  </mc:AlternateContent>
  <xr:revisionPtr revIDLastSave="0" documentId="8_{74629EFD-6562-4CE5-BE75-69084CF644B7}" xr6:coauthVersionLast="47" xr6:coauthVersionMax="47" xr10:uidLastSave="{00000000-0000-0000-0000-000000000000}"/>
  <bookViews>
    <workbookView xWindow="-108" yWindow="-108" windowWidth="23256" windowHeight="12456" tabRatio="729" activeTab="3" xr2:uid="{00000000-000D-0000-FFFF-FFFF00000000}"/>
  </bookViews>
  <sheets>
    <sheet name="adresy lokalizacje" sheetId="5" r:id="rId1"/>
    <sheet name="zał.6 budynki i budowle" sheetId="24" r:id="rId2"/>
    <sheet name="zał.6 EEI stacjonarny do 13" sheetId="26" r:id="rId3"/>
    <sheet name="zał. 6 EEI przenośny do 13" sheetId="27" r:id="rId4"/>
  </sheets>
  <definedNames>
    <definedName name="_xlnm._FilterDatabase" localSheetId="1" hidden="1">'zał.6 budynki i budowle'!$A$4:$H$70</definedName>
  </definedNames>
  <calcPr calcId="191029"/>
</workbook>
</file>

<file path=xl/calcChain.xml><?xml version="1.0" encoding="utf-8"?>
<calcChain xmlns="http://schemas.openxmlformats.org/spreadsheetml/2006/main">
  <c r="G69" i="24" l="1"/>
  <c r="G70" i="24" l="1"/>
  <c r="E273" i="26" l="1"/>
  <c r="E255" i="27" l="1"/>
  <c r="G67" i="24" l="1"/>
  <c r="G68" i="24" s="1"/>
</calcChain>
</file>

<file path=xl/sharedStrings.xml><?xml version="1.0" encoding="utf-8"?>
<sst xmlns="http://schemas.openxmlformats.org/spreadsheetml/2006/main" count="3097" uniqueCount="1838">
  <si>
    <t>Numer inwentarzowy</t>
  </si>
  <si>
    <t>Nazwa pełna</t>
  </si>
  <si>
    <t>Data przyjęcia</t>
  </si>
  <si>
    <t>Dokument przyjęcia</t>
  </si>
  <si>
    <t>Miejsce użytkowania</t>
  </si>
  <si>
    <t>BUDYNEK - Stadion ul.Kościuszki
-- Stadion ul.Kościuszki</t>
  </si>
  <si>
    <t>BUDYNEK - A - Dział Administracyjno-Techniczny
-- Budynek A Główny</t>
  </si>
  <si>
    <t>BUDYNEK - Nowa Hala
-- Wielofunkcyjna Hala Sportowa</t>
  </si>
  <si>
    <t>BUDYNEK - A - Dział AB
-- Dział Aparatury Informatycznej i Naukowo-Badawczej</t>
  </si>
  <si>
    <t>BUDYNEK - Dom Studenta
-- Dom Studenta</t>
  </si>
  <si>
    <t>BUDYNEK - BIBLIOTEKA
-- Biblioteka Nowa</t>
  </si>
  <si>
    <t>107/0001</t>
  </si>
  <si>
    <t>BUDYNEK HALI WIELOFUNKCYJNEJ</t>
  </si>
  <si>
    <t>OT96/2006</t>
  </si>
  <si>
    <t>167/0001</t>
  </si>
  <si>
    <t>DOM STUDENTA ZE STOŁÓWKĄ</t>
  </si>
  <si>
    <t>OT 61/1990</t>
  </si>
  <si>
    <t>172/0001</t>
  </si>
  <si>
    <t xml:space="preserve">BUDYNEK GŁÓWNY </t>
  </si>
  <si>
    <t>OT0/1985</t>
  </si>
  <si>
    <t>172/0002</t>
  </si>
  <si>
    <t>BUDYNEK SZKOLNY-B</t>
  </si>
  <si>
    <t>BUDYNEK - B
-- Budynek B - II budynek dydaktyczny</t>
  </si>
  <si>
    <t>172/0003</t>
  </si>
  <si>
    <t>DOM ASYSTENTA</t>
  </si>
  <si>
    <t>172/0004</t>
  </si>
  <si>
    <t>BUDYNEK HALA SPORTOWA</t>
  </si>
  <si>
    <t>BUDYNEK - Stara Hala
-- Hala ul.Mikołowska + korty</t>
  </si>
  <si>
    <t>172/0007</t>
  </si>
  <si>
    <t>PAWILON WIELOFUNKCYJNY STADION</t>
  </si>
  <si>
    <t>OT46/1991</t>
  </si>
  <si>
    <t>195/0001</t>
  </si>
  <si>
    <t>BUDYNEK PORTIERNI</t>
  </si>
  <si>
    <t>OT163/1997</t>
  </si>
  <si>
    <t>211/0001/1</t>
  </si>
  <si>
    <t>RUROCIĄGI SIECI ROZDZIEL.PRZYŁĄCZE WODY</t>
  </si>
  <si>
    <t>OT126/2006</t>
  </si>
  <si>
    <t>211/0002</t>
  </si>
  <si>
    <t>RUROCIĄGI SIECI ROZDZIELCZ.SIEĆ CIEPLNA</t>
  </si>
  <si>
    <t>OT123/2006</t>
  </si>
  <si>
    <t>211/0003</t>
  </si>
  <si>
    <t>RUROCIĄGI SIECI ROZDZIELCZ.SIEĆ KANALIZ.</t>
  </si>
  <si>
    <t>OT125/2006</t>
  </si>
  <si>
    <t>211/0004</t>
  </si>
  <si>
    <t>SIEĆ TELETECHNICZNA ZEWNĘTRZNA</t>
  </si>
  <si>
    <t>OT127/2006</t>
  </si>
  <si>
    <t>211/0005</t>
  </si>
  <si>
    <t>RUROCIĄGI SIECI ROZDZIEL.PRZYŁĄCZE ENERGETYCZNE</t>
  </si>
  <si>
    <t>OT124/2006</t>
  </si>
  <si>
    <t>211/0006</t>
  </si>
  <si>
    <t>SIEĆ ROZDZIELCZA ZIMNEJ WODY</t>
  </si>
  <si>
    <t>OT24/2008</t>
  </si>
  <si>
    <t>211/0007</t>
  </si>
  <si>
    <t>OT34/2008</t>
  </si>
  <si>
    <t>211/0008</t>
  </si>
  <si>
    <t>ROZDZIELCZE SIECI ELEKTROENERGETYCZNE</t>
  </si>
  <si>
    <t>OT26/2008</t>
  </si>
  <si>
    <t>243/0005</t>
  </si>
  <si>
    <t>DROGA Z CHODNIKAMI I PARKINGAMI</t>
  </si>
  <si>
    <t>OT161/1997</t>
  </si>
  <si>
    <t>243/0005/1</t>
  </si>
  <si>
    <t>INFRASTRUKTURA 1</t>
  </si>
  <si>
    <t>OT120/2006</t>
  </si>
  <si>
    <t>281/0001</t>
  </si>
  <si>
    <t>STADION LEKKOATLETYCZNY</t>
  </si>
  <si>
    <t>281/0002</t>
  </si>
  <si>
    <t>KORTY TENISOWE</t>
  </si>
  <si>
    <t>OT0/1992</t>
  </si>
  <si>
    <t>281/0004</t>
  </si>
  <si>
    <t>BOISKO WIELOFUNKCYJNE</t>
  </si>
  <si>
    <t>OT158/1997</t>
  </si>
  <si>
    <t>281/0005</t>
  </si>
  <si>
    <t>BOISKO DO SIATKÓWKI PLAŻOWEJ</t>
  </si>
  <si>
    <t>OT147/1998</t>
  </si>
  <si>
    <t>281/0006</t>
  </si>
  <si>
    <t xml:space="preserve">KORT DO TENISA + OGRODZENIE </t>
  </si>
  <si>
    <t>OT60/2000</t>
  </si>
  <si>
    <t>281/0007</t>
  </si>
  <si>
    <t>BOISKO PLAŻOWE WIELOFUNKCYJNE</t>
  </si>
  <si>
    <t>OT21/2008, 38/2008</t>
  </si>
  <si>
    <t>289/0001</t>
  </si>
  <si>
    <t>ŚCIANKA WSPINACZKOWA</t>
  </si>
  <si>
    <t>OT159/1997; OT 71/1999</t>
  </si>
  <si>
    <t>BUDYNEK - Raciborska
-- Budynek ul.Raciborska</t>
  </si>
  <si>
    <t>291/0001</t>
  </si>
  <si>
    <t>MASZTY FLAGOWE</t>
  </si>
  <si>
    <t>OT121/2006</t>
  </si>
  <si>
    <t>298/0001</t>
  </si>
  <si>
    <t>OGRODZENIE UCZELNI</t>
  </si>
  <si>
    <t>OT13/1994</t>
  </si>
  <si>
    <t>298/0002</t>
  </si>
  <si>
    <t>OGRODZENIE</t>
  </si>
  <si>
    <t>OT31/2008</t>
  </si>
  <si>
    <t>298/0003</t>
  </si>
  <si>
    <t>OGRODZENIE PRZY HALI WIELOFUNKCYJNEJ</t>
  </si>
  <si>
    <t>OT122/2006</t>
  </si>
  <si>
    <t>299/0034</t>
  </si>
  <si>
    <t>STACJA TRAFO SO-2</t>
  </si>
  <si>
    <t>OT0/1993</t>
  </si>
  <si>
    <t>299/0035</t>
  </si>
  <si>
    <t>STACJA TRAFO SO-1</t>
  </si>
  <si>
    <t>TELEWIZJA DOZOROWA</t>
  </si>
  <si>
    <t>ANALIZATOR SKŁADU CIAŁA</t>
  </si>
  <si>
    <t>ZESTAW ANTROPOMETRYCZNY</t>
  </si>
  <si>
    <t>211/0001</t>
  </si>
  <si>
    <t>SIEĆ WODOCIĄGOWA</t>
  </si>
  <si>
    <t>OT 0/2002</t>
  </si>
  <si>
    <t>491/0972</t>
  </si>
  <si>
    <t>ZESTAW UPS Z BATERIĄ</t>
  </si>
  <si>
    <t>2010/09/30</t>
  </si>
  <si>
    <t>OT Nr 22 / 2010</t>
  </si>
  <si>
    <t>662/0080</t>
  </si>
  <si>
    <t>PROJEKTOR MITSUBISHI XD8100U</t>
  </si>
  <si>
    <t>2010/10/29</t>
  </si>
  <si>
    <t>OT Nr 28 / 2010</t>
  </si>
  <si>
    <t>622/0012</t>
  </si>
  <si>
    <t>SYSTEM DOZORU WIZYJNEGO TERENU UCZELNI</t>
  </si>
  <si>
    <t>OT Nr 26 / 2010</t>
  </si>
  <si>
    <t>801/0040</t>
  </si>
  <si>
    <t>TESTER SKOKÓW - ZESTAW OPTOJUMP NEXT 1m</t>
  </si>
  <si>
    <t>2010/11/03</t>
  </si>
  <si>
    <t>OT Nr 31 / 2010</t>
  </si>
  <si>
    <t>801/0041</t>
  </si>
  <si>
    <t>OT Nr 32 / 2010</t>
  </si>
  <si>
    <t>2010/11/30</t>
  </si>
  <si>
    <t>491/0973</t>
  </si>
  <si>
    <t>SYSTEM DO ARCHIWIZACJI DANYCH Z BIBLIOTEKĄ TAŚMOWĄ</t>
  </si>
  <si>
    <t>OT Nr 34 / 2010</t>
  </si>
  <si>
    <t>808/0209</t>
  </si>
  <si>
    <t>ZESTAW DO POMIARU CZASU KIT RACETIME2 LIGHT RADIO</t>
  </si>
  <si>
    <t>2010/12/28</t>
  </si>
  <si>
    <t>OT Nr 43 / 2010</t>
  </si>
  <si>
    <t>491/0976</t>
  </si>
  <si>
    <t>ZESTAW UPS DO SZAFY SERWEROWEJ</t>
  </si>
  <si>
    <t>2011/02/08</t>
  </si>
  <si>
    <t>OT Nr 1 / 2011</t>
  </si>
  <si>
    <t>491/0977</t>
  </si>
  <si>
    <t>URZĄDZENIE ZABEZPIECZAJĄCE SIEĆ FORTIGATE</t>
  </si>
  <si>
    <t>2011/02/11</t>
  </si>
  <si>
    <t>OT Nr 2, 6 / 2011</t>
  </si>
  <si>
    <t>664/0637</t>
  </si>
  <si>
    <t>CHRONOMETR ST 2000 D  GM 011</t>
  </si>
  <si>
    <t>2011/03/22</t>
  </si>
  <si>
    <t>OT Nr 4 / 2011</t>
  </si>
  <si>
    <t>801/0044</t>
  </si>
  <si>
    <t>SYSTEM HYPOXICO</t>
  </si>
  <si>
    <t>2011/05/31</t>
  </si>
  <si>
    <t>OT Nr 17 / 2011</t>
  </si>
  <si>
    <t>801/0045</t>
  </si>
  <si>
    <t>OT Nr 18 / 2011</t>
  </si>
  <si>
    <t>2011/10/10</t>
  </si>
  <si>
    <t>801/0046</t>
  </si>
  <si>
    <t>BIEŻNIA RUCHOMA COSMOS PULSAR</t>
  </si>
  <si>
    <t>OT Nr 20 / 2011</t>
  </si>
  <si>
    <t>491/0607/4</t>
  </si>
  <si>
    <t>SIEĆ KOMPUTEROWA - BUDYNEK B</t>
  </si>
  <si>
    <t>2011/08/30</t>
  </si>
  <si>
    <t>OT Nr 22, 23, 26 / 2011</t>
  </si>
  <si>
    <t>107/0002</t>
  </si>
  <si>
    <t>BUDYNEK BIBLIOTEKI</t>
  </si>
  <si>
    <t>2011/12/01</t>
  </si>
  <si>
    <t>OT Nr 27,160, 164 / 2011</t>
  </si>
  <si>
    <t>211/0009</t>
  </si>
  <si>
    <t>RUROCIĄGI SIECI ROZDZIELCZEJ - PRZYŁĄCZE ENERGERTCZNE</t>
  </si>
  <si>
    <t>OT Nr 28 / 2011</t>
  </si>
  <si>
    <t>211/0010</t>
  </si>
  <si>
    <t>RUROCIĄGI SIECI ROZDZIELCZEJ - SIEC CIEPLNA</t>
  </si>
  <si>
    <t>OT Nr 29 / 2011</t>
  </si>
  <si>
    <t>211/0011</t>
  </si>
  <si>
    <t>RUROCIĄGI SIECI ROZDZIELCZEJ - SIEĆ KANALIZACYJNA</t>
  </si>
  <si>
    <t>OT Nr 30 / 2011</t>
  </si>
  <si>
    <t>211/0012</t>
  </si>
  <si>
    <t>RUROCIĄGI SIECI ROZDZIELCZEJ - PRZYŁĄCZE WODY</t>
  </si>
  <si>
    <t>OT Nr 31 / 2011</t>
  </si>
  <si>
    <t>220/0001</t>
  </si>
  <si>
    <t>INFRASTRUKTURA</t>
  </si>
  <si>
    <t>OT Nr 32 / 2011</t>
  </si>
  <si>
    <t>491/0978</t>
  </si>
  <si>
    <t>SZAFA SERWEROWA Z WYPOSAŻENIEM</t>
  </si>
  <si>
    <t>OT Nr 34 / 2011</t>
  </si>
  <si>
    <t>491/0979</t>
  </si>
  <si>
    <t>OT Nr 35 / 2011</t>
  </si>
  <si>
    <t>622/0013</t>
  </si>
  <si>
    <t>URZĄDZENIA AUDIO-WIZUALNE</t>
  </si>
  <si>
    <t>OT Nr 37 / 2011</t>
  </si>
  <si>
    <t>623/0001</t>
  </si>
  <si>
    <t>URZĄDZENIA SYSTEMU CCTV</t>
  </si>
  <si>
    <t>OT Nr 38 / 2011</t>
  </si>
  <si>
    <t>623/0002</t>
  </si>
  <si>
    <t>URZĄDZENIA MULTIMEDIALNE</t>
  </si>
  <si>
    <t>OT Nr 39 / 2011</t>
  </si>
  <si>
    <t>624/0005</t>
  </si>
  <si>
    <t>URZĄDZENIA SYGNALIZACJI PPOŻ. I ODDYMIANIA</t>
  </si>
  <si>
    <t>OT Nr 40 / 2011</t>
  </si>
  <si>
    <t>2011/12/02</t>
  </si>
  <si>
    <t>491/0980</t>
  </si>
  <si>
    <t>SYSTEM IDENTYFIKACJI I OCHRONY KSIĘGOZBIORU W TECHNOLOGII RFID</t>
  </si>
  <si>
    <t>OT Nr 47 / 2011</t>
  </si>
  <si>
    <t>491/0981</t>
  </si>
  <si>
    <t>KOMPUTER APPLE IMAC 27" QUAD-CORE I7-3.4</t>
  </si>
  <si>
    <t>OT Nr 51 / 2011</t>
  </si>
  <si>
    <t>803/0068</t>
  </si>
  <si>
    <t>KOPIARKA KOLOROWA KONICA-MINOLTA C280</t>
  </si>
  <si>
    <t>OT Nr 53 / 2011</t>
  </si>
  <si>
    <t>803/0069</t>
  </si>
  <si>
    <t>OT Nr 54 / 2011</t>
  </si>
  <si>
    <t>491/0983</t>
  </si>
  <si>
    <t>Serwer FUJITSU PRIMERGY QC RX300S6</t>
  </si>
  <si>
    <t>OT Nr 60 / 2011</t>
  </si>
  <si>
    <t>2011/12/05</t>
  </si>
  <si>
    <t>629/0005</t>
  </si>
  <si>
    <t>URZĄDZENIA SIECI BEZPRZEWODOWEJ Wi-Fi FAP-222B-E</t>
  </si>
  <si>
    <t>OT Nr 118 / 2011</t>
  </si>
  <si>
    <t>629/0006</t>
  </si>
  <si>
    <t>OT Nr 119 / 2011</t>
  </si>
  <si>
    <t>622/0015</t>
  </si>
  <si>
    <t xml:space="preserve">SYSTEM MONITORINGU </t>
  </si>
  <si>
    <t>2011/12/07</t>
  </si>
  <si>
    <t>OT Nr 145 / 2011</t>
  </si>
  <si>
    <t>802/0026</t>
  </si>
  <si>
    <t>APARAT DO ELEKTROSTYMULACJI</t>
  </si>
  <si>
    <t>2011/12/13</t>
  </si>
  <si>
    <t>OT Nr 150 / 2011</t>
  </si>
  <si>
    <t>802/0027</t>
  </si>
  <si>
    <t>APARAT DO ULTRADŹWIĘKÓW</t>
  </si>
  <si>
    <t>OT Nr 151 / 2011</t>
  </si>
  <si>
    <t>2011/12/28</t>
  </si>
  <si>
    <t>664/0638</t>
  </si>
  <si>
    <t>URZĄDZENIE NORAXON TeleMyo DTS Desktop</t>
  </si>
  <si>
    <t>OT Nr 154 / 2011</t>
  </si>
  <si>
    <t>626/0004/1</t>
  </si>
  <si>
    <t>CENTRALA TELEFONICZNA HIKOM 130 - BUDYNEK GŁÓWNY</t>
  </si>
  <si>
    <t>OT Nr 144 / 2011</t>
  </si>
  <si>
    <t>803/0072</t>
  </si>
  <si>
    <t>KOPIARKA MURATEC Mono MFX1820 z akcesoriami</t>
  </si>
  <si>
    <t>2011/12/31</t>
  </si>
  <si>
    <t>OT Nr 161 / 2011</t>
  </si>
  <si>
    <t>803/0073</t>
  </si>
  <si>
    <t>OT Nr 162 / 2011</t>
  </si>
  <si>
    <t>491/0989</t>
  </si>
  <si>
    <t xml:space="preserve">Macierz dyskowa HP P2000 </t>
  </si>
  <si>
    <t>OT Nr 166 / 2011</t>
  </si>
  <si>
    <t>622/0014</t>
  </si>
  <si>
    <t>System dyskusyjny DCN bezprzewodowy</t>
  </si>
  <si>
    <t>OT Nr 168 / 2011</t>
  </si>
  <si>
    <t>802/0028</t>
  </si>
  <si>
    <t>URZĄDZENIE HOLTER CIŚNIENIOWY</t>
  </si>
  <si>
    <t>2012/01/13</t>
  </si>
  <si>
    <t>OT Nr 1 / 2012</t>
  </si>
  <si>
    <t>664/0640</t>
  </si>
  <si>
    <t>ANALIZATOR BIOCHEMICZNY PICCOLO</t>
  </si>
  <si>
    <t>2012/04/06</t>
  </si>
  <si>
    <t>OT Nr 3 / 2012, 3/2012 KOREKTA</t>
  </si>
  <si>
    <t>664/0641</t>
  </si>
  <si>
    <t>ANALIZATOR BIOSEN C-LINE CLINIC</t>
  </si>
  <si>
    <t>OT Nr 4 / 2012; OT 4/2012  KOREKTA</t>
  </si>
  <si>
    <t>664/0642</t>
  </si>
  <si>
    <t>ERGOMETR ROWEROWY CYCLUS 2</t>
  </si>
  <si>
    <t>OT Nr 5 / 2012; OT 5/2012  KOREKTA</t>
  </si>
  <si>
    <t>664/0643</t>
  </si>
  <si>
    <t>ERGOSPIROMETR MOBILNY MetaMax 3B</t>
  </si>
  <si>
    <t>OT Nr 6 / 2012; OT 6/2012  KOREKTA</t>
  </si>
  <si>
    <t>2012/05/21</t>
  </si>
  <si>
    <t>491/0993</t>
  </si>
  <si>
    <t>MacBook Air 13" MC966</t>
  </si>
  <si>
    <t>OT Nr 12 / 2012</t>
  </si>
  <si>
    <t>491/0994</t>
  </si>
  <si>
    <t>OT Nr 13 / 2012</t>
  </si>
  <si>
    <t>491/0607/5</t>
  </si>
  <si>
    <t>SIEĆ BEZPRZEWODOWA FORITAP</t>
  </si>
  <si>
    <t>2012/05/25</t>
  </si>
  <si>
    <t>OT Nr 14 / 2012, 52/2012</t>
  </si>
  <si>
    <t>801/0048</t>
  </si>
  <si>
    <t>2012/04/23</t>
  </si>
  <si>
    <t>OT Nr 15 / 2012</t>
  </si>
  <si>
    <t>622/0016</t>
  </si>
  <si>
    <t>OT Nr 17 / 2012</t>
  </si>
  <si>
    <t>801/0050</t>
  </si>
  <si>
    <t>SYSTEM POMIARU CZASU REAKCJI REACTIME LYNX SYSTEM</t>
  </si>
  <si>
    <t>2012/07/04</t>
  </si>
  <si>
    <t>OT Nr 22 / 2012; OT 22/2012 KOREKTA</t>
  </si>
  <si>
    <t>2012/08/23</t>
  </si>
  <si>
    <t>664/0645</t>
  </si>
  <si>
    <t>GONIOMETR ELEKTRONICZNY</t>
  </si>
  <si>
    <t>OT Nr 27 / 2012; OT 27 KOREKTA</t>
  </si>
  <si>
    <t>491/0996</t>
  </si>
  <si>
    <t>ZESTAW KART NI z OBUDOWĄ</t>
  </si>
  <si>
    <t>2012/09/04</t>
  </si>
  <si>
    <t>OT Nr 34 / 2012; OT 34/2012 KOREKTA</t>
  </si>
  <si>
    <t>801/0051</t>
  </si>
  <si>
    <t>TERMOMETR MEDYCZNY Z AKCESORIAMI</t>
  </si>
  <si>
    <t>2012/09/19</t>
  </si>
  <si>
    <t>OT Nr 36 / 2012; OT 36/2012 KOREKTA</t>
  </si>
  <si>
    <t>664/0646</t>
  </si>
  <si>
    <t>BIEŻNIA KLUBOWA MATRIX T5x</t>
  </si>
  <si>
    <t>2012/10/11</t>
  </si>
  <si>
    <t>OT Nr 38 / 2012</t>
  </si>
  <si>
    <t>664/0647</t>
  </si>
  <si>
    <t>OT Nr 39 / 2012</t>
  </si>
  <si>
    <t>803/0076</t>
  </si>
  <si>
    <t>KSEROKOPIARKA K-MINOLTA BIZHUB 362</t>
  </si>
  <si>
    <t>2012/10/31</t>
  </si>
  <si>
    <t>OT Nr 40 / 2012</t>
  </si>
  <si>
    <t>664/0648</t>
  </si>
  <si>
    <t>EGROMETR DLA KOŃCZYN GÓRNYCH</t>
  </si>
  <si>
    <t>2012/10/25</t>
  </si>
  <si>
    <t>OT Nr 42 / 2012</t>
  </si>
  <si>
    <t>664/0649</t>
  </si>
  <si>
    <t>DEFIBRYLATOR AED SAMARITAN</t>
  </si>
  <si>
    <t>2012/10/22</t>
  </si>
  <si>
    <t>OT Nr 43 / 2012</t>
  </si>
  <si>
    <t>664/0650</t>
  </si>
  <si>
    <t>SPIROMETR - COSMED PONY FX</t>
  </si>
  <si>
    <t>2012/12/27</t>
  </si>
  <si>
    <t>OT Nr 45 / 2012</t>
  </si>
  <si>
    <t>491/1001</t>
  </si>
  <si>
    <t>NOTEBOOK SONY Vaio SVE1712S1E</t>
  </si>
  <si>
    <t>2012/12/28</t>
  </si>
  <si>
    <t>OT Nr 50 / 2012</t>
  </si>
  <si>
    <t>491/1002</t>
  </si>
  <si>
    <t>PRZEŁACZNIK FIBRECHANNEL HP 8/20q FC</t>
  </si>
  <si>
    <t>2012/12/10</t>
  </si>
  <si>
    <t>OT Nr 51 / 2012</t>
  </si>
  <si>
    <t>664/0651</t>
  </si>
  <si>
    <t>OT Nr 53 / 2012</t>
  </si>
  <si>
    <t>664/0652</t>
  </si>
  <si>
    <t>ZESTAW DO ANALIZY EMG NORAXON</t>
  </si>
  <si>
    <t>2012/12/17</t>
  </si>
  <si>
    <t>OT Nr 54 / 2012</t>
  </si>
  <si>
    <t>2012/12/31</t>
  </si>
  <si>
    <t>290/0001</t>
  </si>
  <si>
    <t>SKWER PRZED BUDYNKIEM GŁÓWNYM</t>
  </si>
  <si>
    <t>OT 69 / 2012, OT 69/2012 - KOREKTA</t>
  </si>
  <si>
    <t>290/0002</t>
  </si>
  <si>
    <t>BOISKO WIELOFUNKCYJNE Z LODOWISKIEM</t>
  </si>
  <si>
    <t>OT Nr 80 / 2012</t>
  </si>
  <si>
    <t>BUDYNEK - A - Dział Administracyjno-Techniczny
-- Boisko wielofunkcyjne z lodowiskiem</t>
  </si>
  <si>
    <t>610/0008</t>
  </si>
  <si>
    <t>OŚWIETLENIE BOISKA-LODOWISKA</t>
  </si>
  <si>
    <t>OT Nr 81 / 2012</t>
  </si>
  <si>
    <t>211/0013</t>
  </si>
  <si>
    <t>SIEĆ ROZDZIELCZA - ENERGIA ELEKTRYCZNA</t>
  </si>
  <si>
    <t>OT Nr 83 / 2012</t>
  </si>
  <si>
    <t>211/0014</t>
  </si>
  <si>
    <t>SIEĆ ROZDZIELCZA - KANALIZACJA SANITARNA</t>
  </si>
  <si>
    <t>OT Nr 84 / 2012</t>
  </si>
  <si>
    <t>211/0015</t>
  </si>
  <si>
    <t>SIEĆ ROZDZIELCZA - KANALIZACJA DESZCZOWA</t>
  </si>
  <si>
    <t>OT Nr 85 / 2012</t>
  </si>
  <si>
    <t>291/0002</t>
  </si>
  <si>
    <t>OGRODZENIE BOISKA</t>
  </si>
  <si>
    <t>OT Nr 86 / 2012</t>
  </si>
  <si>
    <t>622/0017</t>
  </si>
  <si>
    <t>NAGŁOŚNIENIE BOISKA</t>
  </si>
  <si>
    <t>OT Nr 93 / 2012</t>
  </si>
  <si>
    <t>801/0052</t>
  </si>
  <si>
    <t>SYSTEM DO ANALIZY RUCHU W WODZIE</t>
  </si>
  <si>
    <t>2013/03/01</t>
  </si>
  <si>
    <t>OT Nr  4 / 2013</t>
  </si>
  <si>
    <t>808/0255</t>
  </si>
  <si>
    <t>TABLICA WYNIKÓW MICROTAB LED</t>
  </si>
  <si>
    <t>2013/04/24</t>
  </si>
  <si>
    <t>OT Nr  6 / 2013</t>
  </si>
  <si>
    <t>290/0003</t>
  </si>
  <si>
    <t>BOISKO ZE SZTUCZNĄ TRAWIASTĄ NAWIERZCHNIĄ</t>
  </si>
  <si>
    <t>2013/07/31</t>
  </si>
  <si>
    <t>OT Nr 30 / 2013</t>
  </si>
  <si>
    <t>BUDYNEK - A - Dział Administracyjno-Techniczny
-- Boisko ze sztuczną trawiastą nawierzchnią</t>
  </si>
  <si>
    <t>291/0003</t>
  </si>
  <si>
    <t>PIŁKOCHWYTY</t>
  </si>
  <si>
    <t>OT Nr 31 / 2013</t>
  </si>
  <si>
    <t>291/0004</t>
  </si>
  <si>
    <t xml:space="preserve">OGRODZENIE BOISKA </t>
  </si>
  <si>
    <t>OT Nr 32 / 2013</t>
  </si>
  <si>
    <t>220/0002</t>
  </si>
  <si>
    <t>CHODNIK WRAZ Z ODWODNIENIEM</t>
  </si>
  <si>
    <t>OT Nr 33 / 2013</t>
  </si>
  <si>
    <t>211/0016</t>
  </si>
  <si>
    <t>OT Nr 34 / 2013</t>
  </si>
  <si>
    <t>211/0017</t>
  </si>
  <si>
    <t>SIEĆ ROZDZIELCZA - ENERGETYCZNA</t>
  </si>
  <si>
    <t>OT Nr 35 / 2013</t>
  </si>
  <si>
    <t>610/0012</t>
  </si>
  <si>
    <t>OŚWIETLENIE BOISKA</t>
  </si>
  <si>
    <t>OT Nr 36 / 2013</t>
  </si>
  <si>
    <t>664/0653</t>
  </si>
  <si>
    <t xml:space="preserve">ANALIZATOR TŁUSZCZU ABDOMINALNEGO </t>
  </si>
  <si>
    <t>2013/09/19</t>
  </si>
  <si>
    <t>OT Nr 50 / 2013</t>
  </si>
  <si>
    <t>491/1013</t>
  </si>
  <si>
    <t xml:space="preserve">LAPTOP SONY SVS 13A2X9E </t>
  </si>
  <si>
    <t>2013/09/17</t>
  </si>
  <si>
    <t>OT Nr 51 / 2013</t>
  </si>
  <si>
    <t>491/1014</t>
  </si>
  <si>
    <t>NOTEBOOK LENOVO G780AH i7-3612QM</t>
  </si>
  <si>
    <t>OT Nr 53 / 2013</t>
  </si>
  <si>
    <t>491/1015</t>
  </si>
  <si>
    <t>KOMPUTER FUJITSU ESPRIMO E920 i7-4770</t>
  </si>
  <si>
    <t>OT Nr 54 / 2013</t>
  </si>
  <si>
    <t>664/0654</t>
  </si>
  <si>
    <t>SPEKTROFOTOMETR - BIOSPECTROMETER BASIC</t>
  </si>
  <si>
    <t>2013/09/16</t>
  </si>
  <si>
    <t>OT Nr 55 / 2013</t>
  </si>
  <si>
    <t>801/0053</t>
  </si>
  <si>
    <t>SYSTEM KISTLER DAQ DO PLATFORMY TENSOMETRYCZNEJ</t>
  </si>
  <si>
    <t>2013/10/24</t>
  </si>
  <si>
    <t>OT Nr 58 / 2013</t>
  </si>
  <si>
    <t>2013/12/19</t>
  </si>
  <si>
    <t>491/1016</t>
  </si>
  <si>
    <t>NOTEBOOK SONY SVS 13 A2X9 ES.E</t>
  </si>
  <si>
    <t>2013/12/23</t>
  </si>
  <si>
    <t>OT Nr 62 / 2013</t>
  </si>
  <si>
    <t>622/0019</t>
  </si>
  <si>
    <t>ZESTAW AUDIOWIZUALNY</t>
  </si>
  <si>
    <t>OT Nr 63 / 2013</t>
  </si>
  <si>
    <t>664/0657</t>
  </si>
  <si>
    <t>AKCELEROMETR  3D do systemu Noraxon DTS</t>
  </si>
  <si>
    <t>2014/01/31</t>
  </si>
  <si>
    <t>OT Nr 01 / 2014</t>
  </si>
  <si>
    <t>2013/12/31</t>
  </si>
  <si>
    <t>664/0658</t>
  </si>
  <si>
    <t xml:space="preserve">GONIOMETR ELEKTRONICZNY </t>
  </si>
  <si>
    <t>OT Nr 02 / 2014</t>
  </si>
  <si>
    <t>664/0659</t>
  </si>
  <si>
    <t>SYSTEM SmartSpeed z oprogramowaniem</t>
  </si>
  <si>
    <t>OT Nr 03 / 2014</t>
  </si>
  <si>
    <t>801/0058</t>
  </si>
  <si>
    <t>URZĄDZENIE DO BADAŃ REAKCJI PCR - LightCycler 96</t>
  </si>
  <si>
    <t>OT Nr 04 / 2014</t>
  </si>
  <si>
    <t>801/0060</t>
  </si>
  <si>
    <t>TERMOMIKSER COMFORT 5355</t>
  </si>
  <si>
    <t>OT Nr 06 / 2014</t>
  </si>
  <si>
    <t>801/0062</t>
  </si>
  <si>
    <t>SYSTEM DO ANALIZY FLUORESCENCJI PHOTODOC-IT 65 IMAGING</t>
  </si>
  <si>
    <t>OT Nr 08 / 2014</t>
  </si>
  <si>
    <t>664/0660</t>
  </si>
  <si>
    <t xml:space="preserve">ZESTAW DO EEG - Biofeedback </t>
  </si>
  <si>
    <t>OT Nr 67 / 2013</t>
  </si>
  <si>
    <t>801/0057</t>
  </si>
  <si>
    <t>ZESTAW DO REJESTRACJI I ANALIZY EMG - Noraxon TeleMyo System 2400T</t>
  </si>
  <si>
    <t>OT Nr 70 / 2013</t>
  </si>
  <si>
    <t>2014/04/07</t>
  </si>
  <si>
    <t>624/0006</t>
  </si>
  <si>
    <t>KOMPAKTOWA CENTRALA ALARMOWA SYGNALIZACJI POŻARU</t>
  </si>
  <si>
    <t>OT Nr 14 / 2014</t>
  </si>
  <si>
    <t>806/0002</t>
  </si>
  <si>
    <t>TOTEM INFORMACJI WIZUALNEJ TYP "1"</t>
  </si>
  <si>
    <t>2014/06/12</t>
  </si>
  <si>
    <t>OT Nr 24 / 2014</t>
  </si>
  <si>
    <t>806/0003</t>
  </si>
  <si>
    <t>OT Nr 25 / 2014</t>
  </si>
  <si>
    <t>806/0004</t>
  </si>
  <si>
    <t>TOTEM INFORMACJI WIZUALNEJ TYP "A"</t>
  </si>
  <si>
    <t>OT Nr 26 / 2014</t>
  </si>
  <si>
    <t>803/0075</t>
  </si>
  <si>
    <t>KSEROKOPIARKA KONIKA-MINOLTA bizhub 601</t>
  </si>
  <si>
    <t>2014/11/04</t>
  </si>
  <si>
    <t>OT Nr 49 / 2014</t>
  </si>
  <si>
    <t>491/1017</t>
  </si>
  <si>
    <t>2014/12/31</t>
  </si>
  <si>
    <t>OT Nr 51 / 2014</t>
  </si>
  <si>
    <t>801/0064</t>
  </si>
  <si>
    <t>APARAT USG MINDRAY DP-6600</t>
  </si>
  <si>
    <t>2014/12/15</t>
  </si>
  <si>
    <t>OT Nr 53 / 2014</t>
  </si>
  <si>
    <t>491/1018</t>
  </si>
  <si>
    <t>SERWER FUJITSU RX13130 M1</t>
  </si>
  <si>
    <t>2015/02/23</t>
  </si>
  <si>
    <t>OT Nr 2 / 2015</t>
  </si>
  <si>
    <t>801/0066</t>
  </si>
  <si>
    <t>SYSTEM DO CYFROWEJ ANALIZY RUCHU 3D</t>
  </si>
  <si>
    <t>2015/03/31</t>
  </si>
  <si>
    <t>OT Nr 5 / 2015</t>
  </si>
  <si>
    <t>107/0003</t>
  </si>
  <si>
    <t>BUDYNEK SZKOLNY-UL.RACIBORSKA</t>
  </si>
  <si>
    <t>OT Nr 57 / 2014</t>
  </si>
  <si>
    <t>107/0004</t>
  </si>
  <si>
    <t>HALA SZERMIERCZA Z ZAPLECZEM SOCJALNYM</t>
  </si>
  <si>
    <t>OT Nr 58 / 2014</t>
  </si>
  <si>
    <t>110/0001</t>
  </si>
  <si>
    <t xml:space="preserve">DOM ASYSTENTA </t>
  </si>
  <si>
    <t>OT Nr 59 / 2014</t>
  </si>
  <si>
    <t>109/0001</t>
  </si>
  <si>
    <t>BUDYNEK GOSPODARCZY</t>
  </si>
  <si>
    <t>OT Nr 60 / 2014</t>
  </si>
  <si>
    <t>2015/04/30</t>
  </si>
  <si>
    <t>622/0018</t>
  </si>
  <si>
    <t xml:space="preserve">INSTALACJA AUDIO-VIDEO </t>
  </si>
  <si>
    <t>OT Nr 7 / 2015</t>
  </si>
  <si>
    <t>800/0165</t>
  </si>
  <si>
    <t>SYSTEM DO OCENY SKOCZNOŚCI PJS-2x1DK</t>
  </si>
  <si>
    <t>2015/07/01</t>
  </si>
  <si>
    <t>OT Nr 16 / 2015</t>
  </si>
  <si>
    <t>800/0168</t>
  </si>
  <si>
    <t>URZĄDZENIE DO BADANIA AKTYWNOŚCI MIĘSNI MYOTONPRO DIGITAL PALPATION DEVICE</t>
  </si>
  <si>
    <t>2015/09/01</t>
  </si>
  <si>
    <t>OT Nr 19 / 2015</t>
  </si>
  <si>
    <t>800/0169</t>
  </si>
  <si>
    <t>URZĄDZENIE POMIAROWE EEG ENOBIO - system</t>
  </si>
  <si>
    <t>OT Nr 20 / 2015</t>
  </si>
  <si>
    <t>491/1019</t>
  </si>
  <si>
    <t>LAPTOP DOTYKOWY DELL Inspiron 15"</t>
  </si>
  <si>
    <t>2015/09/15</t>
  </si>
  <si>
    <t>OT Nr 21 / 2015</t>
  </si>
  <si>
    <t>BUDYNEK - Raciborska</t>
  </si>
  <si>
    <t>491/1020</t>
  </si>
  <si>
    <t>LAPTOP !G50-80 80E502EAPB</t>
  </si>
  <si>
    <t>2015/10/12</t>
  </si>
  <si>
    <t>OT Nr 28 / 2015</t>
  </si>
  <si>
    <t>491/1021</t>
  </si>
  <si>
    <t>OT Nr 29 / 2015</t>
  </si>
  <si>
    <t>491/1022</t>
  </si>
  <si>
    <t>OT Nr 30 / 2015</t>
  </si>
  <si>
    <t>491/1023</t>
  </si>
  <si>
    <t>OT Nr 31 / 2015</t>
  </si>
  <si>
    <t>491/1024</t>
  </si>
  <si>
    <t>OT Nr 32 / 2015</t>
  </si>
  <si>
    <t>491/1025</t>
  </si>
  <si>
    <t>OT Nr 33 / 2015</t>
  </si>
  <si>
    <t>491/1026</t>
  </si>
  <si>
    <t>LAPTOP DELL INSPIRON 3148 11,6"</t>
  </si>
  <si>
    <t>2015/10/31</t>
  </si>
  <si>
    <t>OT Nr 34 / 2015</t>
  </si>
  <si>
    <t>491/1027</t>
  </si>
  <si>
    <t>LAPTOP LENOVO G70-70 80HW00E5PH 17,3"</t>
  </si>
  <si>
    <t>OT Nr 35 / 2015</t>
  </si>
  <si>
    <t>491/1028</t>
  </si>
  <si>
    <t>LAPTOP ASUS G771JW-T7051H 17,3"</t>
  </si>
  <si>
    <t>OT Nr 36 / 2015</t>
  </si>
  <si>
    <t>2015/11/26</t>
  </si>
  <si>
    <t>800/0170</t>
  </si>
  <si>
    <t>ZESTAW POMIAROWO-MONITORUJĄCY GARMIN</t>
  </si>
  <si>
    <t>OT Nr 77 / 2015</t>
  </si>
  <si>
    <t>800/0171</t>
  </si>
  <si>
    <t>SYSTEM DO BADAŃ POSTAWY CIAŁA ORAZ ANALIZY RUCHU</t>
  </si>
  <si>
    <t>2015/12/01</t>
  </si>
  <si>
    <t>OT Nr 79 / 2015</t>
  </si>
  <si>
    <t>2015/12/09</t>
  </si>
  <si>
    <t>800/0173</t>
  </si>
  <si>
    <t>AKCELEROMETR 3D DO SYSTEMU DTS</t>
  </si>
  <si>
    <t>OT Nr 81 / 2015</t>
  </si>
  <si>
    <t>800/0174</t>
  </si>
  <si>
    <t>URZĄDZENIE DO BADAŃ EMG MyoPlus 4 Proz oprogramowaniem</t>
  </si>
  <si>
    <t>2015/12/08</t>
  </si>
  <si>
    <t>OT Nr 82 / 2015</t>
  </si>
  <si>
    <t>491/1061</t>
  </si>
  <si>
    <t>LAPTOP B50 I3-4300 DO OBSŁUGI BADAŃ</t>
  </si>
  <si>
    <t>2015/12/21</t>
  </si>
  <si>
    <t>OT Nr 83 / 2015</t>
  </si>
  <si>
    <t>800/0178</t>
  </si>
  <si>
    <t>SPRZĘT DO BADAŃ MET.WESTWRN BL</t>
  </si>
  <si>
    <t>2015/12/28</t>
  </si>
  <si>
    <t>OT Nr 88 / 2015</t>
  </si>
  <si>
    <t>622/0020</t>
  </si>
  <si>
    <t>2015/12/30</t>
  </si>
  <si>
    <t>OT Nr 89 / 2015</t>
  </si>
  <si>
    <t>491/1062</t>
  </si>
  <si>
    <t>Urządzenie zabezpieczające sieć FortiGate-500D</t>
  </si>
  <si>
    <t>2016/02/29</t>
  </si>
  <si>
    <t>OT Nr 3 / 2016</t>
  </si>
  <si>
    <t>491/1063</t>
  </si>
  <si>
    <t>LAPTOP DELL 11.6" i3-4030U</t>
  </si>
  <si>
    <t>2016/03/01</t>
  </si>
  <si>
    <t>OT Nr 12 / 2016</t>
  </si>
  <si>
    <t>800/0179</t>
  </si>
  <si>
    <t>APARATURA POMIAROWO-ANALITYCZNA TRENINGU FUNKCJONALNEGO</t>
  </si>
  <si>
    <t>2016/05/06</t>
  </si>
  <si>
    <t>OT Nr 14 / 2016</t>
  </si>
  <si>
    <t>800/0180</t>
  </si>
  <si>
    <t>ZESTAW GARMIN REJESTRUJĄCY WYSIŁEK FIZYCZNY</t>
  </si>
  <si>
    <t>2016/05/10</t>
  </si>
  <si>
    <t>OT Nr 17 / 2016</t>
  </si>
  <si>
    <t>664/0661</t>
  </si>
  <si>
    <t>SPIROMETR ELEKTRONICZNY COSMED PONY FX</t>
  </si>
  <si>
    <t>2016/06/06</t>
  </si>
  <si>
    <t>OT Nr 18 / 2016</t>
  </si>
  <si>
    <t>491/1064</t>
  </si>
  <si>
    <t>URZĄDZENIE WIELOFUNKCYJNE ECOSYS M3550</t>
  </si>
  <si>
    <t>2016/07/14</t>
  </si>
  <si>
    <t>OT Nr 21 / 2016</t>
  </si>
  <si>
    <t>491/1065</t>
  </si>
  <si>
    <t>URZĄDZENIE WIELOFUNKCYJNE ECOSYS M3550 z kasetą</t>
  </si>
  <si>
    <t>OT Nr 22 / 2016</t>
  </si>
  <si>
    <t>2016/07/20</t>
  </si>
  <si>
    <t>491/1067</t>
  </si>
  <si>
    <t>TABLET SAMSUNG GALAXY 10" TAB S2 9.7</t>
  </si>
  <si>
    <t>OT Nr 24 / 2016</t>
  </si>
  <si>
    <t>664/0662</t>
  </si>
  <si>
    <t>SPEKTROFOTOMETR JEDNOKANAŁOWY MIKROPYŁKOWY</t>
  </si>
  <si>
    <t>2016/07/18</t>
  </si>
  <si>
    <t>OT Nr 27 / 2016</t>
  </si>
  <si>
    <t>664/0663</t>
  </si>
  <si>
    <t>MONITOR PRACY SERCA POLAR TEAMPRO System</t>
  </si>
  <si>
    <t>2016/08/02</t>
  </si>
  <si>
    <t xml:space="preserve">OT Nr 32 / 2016 </t>
  </si>
  <si>
    <t>664/0663/1</t>
  </si>
  <si>
    <t>MONITOR PRACY SERCA POLAR TEAMPRO System - II</t>
  </si>
  <si>
    <t>OT Nr 33 / 2016 KOREKTA</t>
  </si>
  <si>
    <t>801/0068</t>
  </si>
  <si>
    <t>OSMOMETR OS 3000</t>
  </si>
  <si>
    <t>2016/08/04</t>
  </si>
  <si>
    <t>OT Nr 34 / 2016</t>
  </si>
  <si>
    <t>2016/08/03</t>
  </si>
  <si>
    <t>800/0183/1</t>
  </si>
  <si>
    <t>SPRZĘT DO OCENY MOCY KOŃCZYN DOLNYCH OPTOJUMP NEXT 1 m - II</t>
  </si>
  <si>
    <t>OT Nr 40 / 2016 KOREKTA</t>
  </si>
  <si>
    <t>664/0664</t>
  </si>
  <si>
    <t>Wiel.MONITOR FUNKCJI ŻYCIOWYCH</t>
  </si>
  <si>
    <t>2016/09/30</t>
  </si>
  <si>
    <t>OT Nr 41 / 2016</t>
  </si>
  <si>
    <t>664/0665</t>
  </si>
  <si>
    <t>APARATURA TENDO Power Analyzer</t>
  </si>
  <si>
    <t>2016/09/27</t>
  </si>
  <si>
    <t>OT Nr 42 / 2016</t>
  </si>
  <si>
    <t>801/0069</t>
  </si>
  <si>
    <t>URZĄDZENIE DO BADAŃ AKTYWNOŚCI ZWIERZĄT Z OPROGRAMOWANIEM</t>
  </si>
  <si>
    <t>2016/10/31</t>
  </si>
  <si>
    <t>OT Nr 44 / 2016</t>
  </si>
  <si>
    <t>2016/10/20</t>
  </si>
  <si>
    <t>491/1074</t>
  </si>
  <si>
    <t>NOTEBOO LENOVO IDEAPAD 15,6" 700-15</t>
  </si>
  <si>
    <t>2016/11/18</t>
  </si>
  <si>
    <t>OT Nr 45 / 2016</t>
  </si>
  <si>
    <t>2016/11/21</t>
  </si>
  <si>
    <t>801/0070</t>
  </si>
  <si>
    <t>CZUJNIK POMIARU SIŁY (LINIOWY) Z ZAKRESEM POMIARU DO 2200 N</t>
  </si>
  <si>
    <t>OT Nr 47 / 2016</t>
  </si>
  <si>
    <t>2016/11/25</t>
  </si>
  <si>
    <t>801/0071</t>
  </si>
  <si>
    <t>URZĄDZENIE DO ELEKTROFOREZY ChemiDoc Touch</t>
  </si>
  <si>
    <t>2016/12/02</t>
  </si>
  <si>
    <t>OT Nr 55 / 2016</t>
  </si>
  <si>
    <t>801/0071/1</t>
  </si>
  <si>
    <t>OT Nr 56 / 2016</t>
  </si>
  <si>
    <t>491/1082</t>
  </si>
  <si>
    <t>NOTEBOOK FUJITSU A555</t>
  </si>
  <si>
    <t>OT Nr 58 / 2016</t>
  </si>
  <si>
    <t>491/1083</t>
  </si>
  <si>
    <t>OT Nr 59 / 2016</t>
  </si>
  <si>
    <t>491/1084</t>
  </si>
  <si>
    <t>OT Nr 60 / 2016</t>
  </si>
  <si>
    <t>801/0070/1</t>
  </si>
  <si>
    <t>JEDNOSTKA OBLICZENIOWA DO TESTU FMS</t>
  </si>
  <si>
    <t>2016/12/19</t>
  </si>
  <si>
    <t>OT Nr 61 / 2016</t>
  </si>
  <si>
    <t>491/1086</t>
  </si>
  <si>
    <t>LAPTOP LENOVO Ideapad 510-15i7</t>
  </si>
  <si>
    <t>2016/12/21</t>
  </si>
  <si>
    <t>OT Nr 62 / 2016</t>
  </si>
  <si>
    <t>664/0667</t>
  </si>
  <si>
    <t>SPEKTROFOTOMETR METERTECH UV/VIS</t>
  </si>
  <si>
    <t>2016/12/22</t>
  </si>
  <si>
    <t>OT Nr 63 / 2016</t>
  </si>
  <si>
    <t>491/0607/7</t>
  </si>
  <si>
    <t>URZĄDZENIE ROZPROWADZAJĄCE SIEĆ SWITCH</t>
  </si>
  <si>
    <t>2016/12/15</t>
  </si>
  <si>
    <t>OT Nr 65 / 2016</t>
  </si>
  <si>
    <t>664/0668</t>
  </si>
  <si>
    <t>ANALIZATOR SKŁADU CIAŁA TANITA BG420 S MA</t>
  </si>
  <si>
    <t>2016/12/20</t>
  </si>
  <si>
    <t>OT Nr 66 / 2016</t>
  </si>
  <si>
    <t>626/0039</t>
  </si>
  <si>
    <t>CENTRALA TELEFONICZNA BOSCH</t>
  </si>
  <si>
    <t>OT Nr 70 / 2016</t>
  </si>
  <si>
    <t>801/0072</t>
  </si>
  <si>
    <t>KOMORA DO POMIARU STĘŻEŃ KWASU NUKLEINOWEGO I BIAŁKA uCuvette 1.0</t>
  </si>
  <si>
    <t>2017/02/22</t>
  </si>
  <si>
    <t>OT Nr  6 / 2017</t>
  </si>
  <si>
    <t>487/0001</t>
  </si>
  <si>
    <t>NOTEBOOK ACER F 15 DO BADAŃ</t>
  </si>
  <si>
    <t>2017/03/02</t>
  </si>
  <si>
    <t>OT Nr  7 / 2017</t>
  </si>
  <si>
    <t>210/0001</t>
  </si>
  <si>
    <t>SIEĆ LAN - rozbudowany i zmodernizowany szkielet</t>
  </si>
  <si>
    <t>OT Nr 71 / 2016</t>
  </si>
  <si>
    <t>487/0007</t>
  </si>
  <si>
    <t>NOTEBOOK DELL VOSTRO 15,6"</t>
  </si>
  <si>
    <t>2017/06/05</t>
  </si>
  <si>
    <t>OT Nr 24 / 2017</t>
  </si>
  <si>
    <t>487/0008</t>
  </si>
  <si>
    <t>OT Nr 25 / 2017</t>
  </si>
  <si>
    <t>487/0009</t>
  </si>
  <si>
    <t>OT Nr 26 / 2017</t>
  </si>
  <si>
    <t>801/0074</t>
  </si>
  <si>
    <t xml:space="preserve">URZĄDZENIE DO WYZNACZANIA I MONITOROWANIA  PRĘDKOŚCI PŁYWANIA </t>
  </si>
  <si>
    <t>2017/06/12</t>
  </si>
  <si>
    <t>OT Nr 29 / 2017</t>
  </si>
  <si>
    <t>802/0049</t>
  </si>
  <si>
    <t>APARAT SHOCKMASTER 500 DO TERAPII FALĄ UDERZENIOWĄ</t>
  </si>
  <si>
    <t>2017/07/05</t>
  </si>
  <si>
    <t>OT Nr 31 / 2017</t>
  </si>
  <si>
    <t>487/0010</t>
  </si>
  <si>
    <t>DRUKARKA EVOLIS PRIMACY LAMINATION DUPLEX EXPERT</t>
  </si>
  <si>
    <t>2017/09/08</t>
  </si>
  <si>
    <t>OT Nr 36 / 2017</t>
  </si>
  <si>
    <t>487/0011</t>
  </si>
  <si>
    <t>LAPTOP YOGA 710 I5</t>
  </si>
  <si>
    <t>2017/09/19</t>
  </si>
  <si>
    <t>OT Nr 37 / 2017</t>
  </si>
  <si>
    <t>487/0012</t>
  </si>
  <si>
    <t>iPad APPLE mini 4 Wi-Fi 128GB</t>
  </si>
  <si>
    <t>2017/09/21</t>
  </si>
  <si>
    <t>OT Nr 38 / 2017</t>
  </si>
  <si>
    <t>2017/09/29</t>
  </si>
  <si>
    <t>487/0013</t>
  </si>
  <si>
    <t>SERWER DO AKWIZYCJI DANYCH I CENTRUM DANYCH TELEMEDYCZNYCH</t>
  </si>
  <si>
    <t>OT Nr 42 / 2017</t>
  </si>
  <si>
    <t>2017/10/25</t>
  </si>
  <si>
    <t>809/0013</t>
  </si>
  <si>
    <t>DODATKOWY PRZEDWZMACNIACZ do systemu NORAXON TDTS/DDTS - LOSSLESS</t>
  </si>
  <si>
    <t>OT Nr 68 / 2017</t>
  </si>
  <si>
    <t>487/0014</t>
  </si>
  <si>
    <t xml:space="preserve">iPad Apple Pro 10,5" </t>
  </si>
  <si>
    <t>2017/10/24</t>
  </si>
  <si>
    <t>OT Nr 69 / 2017</t>
  </si>
  <si>
    <t>487/0014.</t>
  </si>
  <si>
    <t>OT Nr 69/2017</t>
  </si>
  <si>
    <t>801/0075</t>
  </si>
  <si>
    <t>ULTRASONOGRAF SUPERSONIC IMAGINE AIXPLORER</t>
  </si>
  <si>
    <t>2017/11/30</t>
  </si>
  <si>
    <t>OT Nr 75 / 2017</t>
  </si>
  <si>
    <t>491/0607/8</t>
  </si>
  <si>
    <t>URZĄDZENIE ROZPROWADZAJĄCE SIEĆ SWITCH HPJG933A</t>
  </si>
  <si>
    <t>2017/12/13</t>
  </si>
  <si>
    <t>OT Nr 76 / 2017</t>
  </si>
  <si>
    <t>800/0185/1</t>
  </si>
  <si>
    <t>PODEST Z WIZYJNYM SYNCHRONIZATOREM SYSTEMU VIDEO Z LICZNIKIEM PRÓB i DODATKOWą BRAMKą SmartSpeed</t>
  </si>
  <si>
    <t>2017/12/29</t>
  </si>
  <si>
    <t>OT Nr 77 / 2017</t>
  </si>
  <si>
    <t>664/0673</t>
  </si>
  <si>
    <t>ANALIZATOR BIAŁKA ELISA SYNERGY HTX</t>
  </si>
  <si>
    <t>OT Nr 78 / 2017</t>
  </si>
  <si>
    <t>2017/12/21</t>
  </si>
  <si>
    <t>801/0077</t>
  </si>
  <si>
    <t>APARAT DO ELEKTROMIOGRAFII EMG DO BADAŃ POWIERZCHNIOWYCH EMOTION 4CH</t>
  </si>
  <si>
    <t>OT Nr 80 / 2017</t>
  </si>
  <si>
    <t>803/0077</t>
  </si>
  <si>
    <t>KOPIARKA KONICA MINOLTA BIZHUB C308</t>
  </si>
  <si>
    <t>OT Nr 81 / 2017</t>
  </si>
  <si>
    <t>801/0079</t>
  </si>
  <si>
    <t>ZESTAW DO POMIARU AKTYWNOŚCI MIĘŚNIOWEJ MBODY ALLSPORTS</t>
  </si>
  <si>
    <t>2017/12/22</t>
  </si>
  <si>
    <t>OT Nr 83 / 2017</t>
  </si>
  <si>
    <t>622/0021</t>
  </si>
  <si>
    <t>POWIĘKSZALNIK ZOOMAX MARS</t>
  </si>
  <si>
    <t>OT Nr 85 / 2017</t>
  </si>
  <si>
    <t>622/0022</t>
  </si>
  <si>
    <t>OT Nr 86 / 2017</t>
  </si>
  <si>
    <t>622/0023</t>
  </si>
  <si>
    <t>OT Nr 87 / 2017</t>
  </si>
  <si>
    <t>801/0080</t>
  </si>
  <si>
    <t>ZESTAW Omni (wielokierunkowa bieżnia wraz z akcesoriami) DO POMIARU AKTYWNOŚCI FIZYCZNEJ W WIRTUALNEJ RZECZYWISTOŚCI</t>
  </si>
  <si>
    <t>OT Nr 88 / 2017</t>
  </si>
  <si>
    <t>487/0015</t>
  </si>
  <si>
    <t xml:space="preserve">LAPTOP ASUS ZENBOOK 13.3" </t>
  </si>
  <si>
    <t>OT Nr 89 / 2017</t>
  </si>
  <si>
    <t>487/0016</t>
  </si>
  <si>
    <t>LAPTOP Dell VOSTRO 5568 15,6"</t>
  </si>
  <si>
    <t>OT Nr 90 / 2017</t>
  </si>
  <si>
    <t>487/0017</t>
  </si>
  <si>
    <t>OT Nr 91 / 2017</t>
  </si>
  <si>
    <t>487/0018</t>
  </si>
  <si>
    <t>OT Nr 92 / 2017</t>
  </si>
  <si>
    <t>487/0019</t>
  </si>
  <si>
    <t>OT Nr 93 / 2017</t>
  </si>
  <si>
    <t>487/0020</t>
  </si>
  <si>
    <t>OT Nr 94 / 2017</t>
  </si>
  <si>
    <t>487/0021</t>
  </si>
  <si>
    <t>OT Nr 95 / 2017</t>
  </si>
  <si>
    <t>487/0022</t>
  </si>
  <si>
    <t>OT Nr 96 / 2017</t>
  </si>
  <si>
    <t>487/0023</t>
  </si>
  <si>
    <t>OT Nr 97 / 2017</t>
  </si>
  <si>
    <t>487/0024</t>
  </si>
  <si>
    <t>OT Nr 98 / 2017</t>
  </si>
  <si>
    <t>487/0025</t>
  </si>
  <si>
    <t>OT Nr 99 / 2017</t>
  </si>
  <si>
    <t>487/0026</t>
  </si>
  <si>
    <t>OT Nr 100 / 2017</t>
  </si>
  <si>
    <t>487/0027</t>
  </si>
  <si>
    <t>OT Nr 101 / 2017</t>
  </si>
  <si>
    <t>487/0028</t>
  </si>
  <si>
    <t>OT Nr 102 / 2017</t>
  </si>
  <si>
    <t>487/0029</t>
  </si>
  <si>
    <t>OT Nr 103 / 2017</t>
  </si>
  <si>
    <t>487/0030</t>
  </si>
  <si>
    <t>OT Nr 104 / 2017</t>
  </si>
  <si>
    <t>487/0031</t>
  </si>
  <si>
    <t>OT Nr 105 / 2017</t>
  </si>
  <si>
    <t>487/0032</t>
  </si>
  <si>
    <t>OT Nr 106 / 2017</t>
  </si>
  <si>
    <t>487/0033</t>
  </si>
  <si>
    <t>LAPTOP LENOVO Y700 17,3"</t>
  </si>
  <si>
    <t>OT Nr 107 / 2017</t>
  </si>
  <si>
    <t>487/0034</t>
  </si>
  <si>
    <t>LAPTOP ACER F5-573G 15,6"</t>
  </si>
  <si>
    <t>OT Nr 108 / 2017</t>
  </si>
  <si>
    <t>487/0035</t>
  </si>
  <si>
    <t>OT Nr 109 / 2017</t>
  </si>
  <si>
    <t>487/0036</t>
  </si>
  <si>
    <t>LAPTOP HUAWEI MATEBOOK X 13"</t>
  </si>
  <si>
    <t>OT Nr 110 / 2017</t>
  </si>
  <si>
    <t>801/0081</t>
  </si>
  <si>
    <t>SYSTEM DO KLINICZNEJ ANALIZY CHODU G-SENSOR</t>
  </si>
  <si>
    <t>OT Nr 111 / 2017</t>
  </si>
  <si>
    <t>664/0638.</t>
  </si>
  <si>
    <t>URZĄDZENIE NORAXON DTS - dodatkowe akcelerometry</t>
  </si>
  <si>
    <t>OT Nr 112 / 2017</t>
  </si>
  <si>
    <t>801/0082</t>
  </si>
  <si>
    <t>URZĄDZENIE DO BADANIA BÓLU BIOPHASIC ISOTATED STIMULATOR</t>
  </si>
  <si>
    <t>OT Nr 114 / 2017</t>
  </si>
  <si>
    <t>801/0083</t>
  </si>
  <si>
    <t>URZĄDZENIE DO BADANIA REAKCJI SKÓRNO-GALWANICZNEJ</t>
  </si>
  <si>
    <t>OT Nr 115 / 2017</t>
  </si>
  <si>
    <t>801/0084</t>
  </si>
  <si>
    <t xml:space="preserve">URZĄDZENIE DIAGNOSTYCZNE MyotonPRO Digital Palpation </t>
  </si>
  <si>
    <t>OT Nr 116 / 2017</t>
  </si>
  <si>
    <t>801/0084.</t>
  </si>
  <si>
    <t>664/0675</t>
  </si>
  <si>
    <t>SYSTEM EEG KT88-2400 24-kanałowy</t>
  </si>
  <si>
    <t>2017/12/31</t>
  </si>
  <si>
    <t>OT Nr 121 / 2017</t>
  </si>
  <si>
    <t>487/0036.</t>
  </si>
  <si>
    <t>487/0036,</t>
  </si>
  <si>
    <t>664/0676</t>
  </si>
  <si>
    <t>ANALIZATOR KRWI GEM PREMIER 3500</t>
  </si>
  <si>
    <t>2018/01/12</t>
  </si>
  <si>
    <t>OT Nr 01 / 2018</t>
  </si>
  <si>
    <t>803/0078</t>
  </si>
  <si>
    <t>KSEROKOPIARKA KONIKA_MINOLTA bizhub 601</t>
  </si>
  <si>
    <t>2018/01/04</t>
  </si>
  <si>
    <t>OT Nr 02 / 2018</t>
  </si>
  <si>
    <t>622/0024</t>
  </si>
  <si>
    <t>POWIĘKSZALNIK DaVinci HD 24"</t>
  </si>
  <si>
    <t>2018/01/10</t>
  </si>
  <si>
    <t>OT Nr 03 / 2018</t>
  </si>
  <si>
    <t>622/0025</t>
  </si>
  <si>
    <t>OT Nr 04 / 2018</t>
  </si>
  <si>
    <t>622/0026</t>
  </si>
  <si>
    <t>OT Nr 05 / 2018</t>
  </si>
  <si>
    <t>2018/01/16</t>
  </si>
  <si>
    <t>487/0051</t>
  </si>
  <si>
    <t>JEDNOSTKA OBLICZENIOWA AIR i5/8/HD6000/MacOS</t>
  </si>
  <si>
    <t>OT Nr 22 / 2018</t>
  </si>
  <si>
    <t>487/0052</t>
  </si>
  <si>
    <t>NOTEBOOK Dell 13,3"XPS 13 9360 i7</t>
  </si>
  <si>
    <t>2018/01/17</t>
  </si>
  <si>
    <t>OT Nr 23 / 2018</t>
  </si>
  <si>
    <t>487/0055</t>
  </si>
  <si>
    <t>LAPTOP Dell 13,3" Inspiron</t>
  </si>
  <si>
    <t>2018/07/20</t>
  </si>
  <si>
    <t>OT Nr 28 / 2018</t>
  </si>
  <si>
    <t>487/0056</t>
  </si>
  <si>
    <t>OT Nr 29 / 2018</t>
  </si>
  <si>
    <t>487/0057</t>
  </si>
  <si>
    <t>NOTEBOOK Dell Vostro 5568</t>
  </si>
  <si>
    <t>2018/07/26</t>
  </si>
  <si>
    <t>OT Nr 30 / 2018</t>
  </si>
  <si>
    <t>487/0060</t>
  </si>
  <si>
    <t>LAPTOP Lenovo 13'3" Ideapad</t>
  </si>
  <si>
    <t>OT Nr 33 / 2018</t>
  </si>
  <si>
    <t>487/0061</t>
  </si>
  <si>
    <t xml:space="preserve">LAPTOP Dell Inspiron 13,3" </t>
  </si>
  <si>
    <t>2018/08/28</t>
  </si>
  <si>
    <t>OT Nr 36 / 2018</t>
  </si>
  <si>
    <t>109/0003</t>
  </si>
  <si>
    <t>PAWILON GOSPODARCZY - 1</t>
  </si>
  <si>
    <t>OT Nr 40 / 2018</t>
  </si>
  <si>
    <t>109/0004</t>
  </si>
  <si>
    <t>PAWILON GOSPODARCZY - 2</t>
  </si>
  <si>
    <t>OT Nr 41 / 2018</t>
  </si>
  <si>
    <t>109/0005</t>
  </si>
  <si>
    <t>GARAŻE typu KARLIK</t>
  </si>
  <si>
    <t>OT Nr 42 / 2018</t>
  </si>
  <si>
    <t>220/0003</t>
  </si>
  <si>
    <t>Parking</t>
  </si>
  <si>
    <t>OT Nr 43 / 2018</t>
  </si>
  <si>
    <t>2018/12/17</t>
  </si>
  <si>
    <t>2018/12/18</t>
  </si>
  <si>
    <t>487/0073</t>
  </si>
  <si>
    <t>Laptop Lenovo ThinkPad T480 i5-8250U/16G/256/Win10P FHD</t>
  </si>
  <si>
    <t>OT Nr 66 / 2018</t>
  </si>
  <si>
    <t>487/0074</t>
  </si>
  <si>
    <t>Laptop Dell V5568 15,6"'FHD AG i5-7200U 8GB 256GB Intel_HD BK FPR</t>
  </si>
  <si>
    <t>OT Nr 67 / 2018</t>
  </si>
  <si>
    <t>487/0075</t>
  </si>
  <si>
    <t>OT Nr 68 / 2018</t>
  </si>
  <si>
    <t>487/0076</t>
  </si>
  <si>
    <t>OT Nr 69 / 2018</t>
  </si>
  <si>
    <t>487/0077</t>
  </si>
  <si>
    <t>OT Nr 70 / 2018</t>
  </si>
  <si>
    <t>487/0081</t>
  </si>
  <si>
    <t>Laptop Dell V5471 14,0" FHD i5-8250U 8GB</t>
  </si>
  <si>
    <t>OT Nr 74 / 2018</t>
  </si>
  <si>
    <t>487/0082</t>
  </si>
  <si>
    <t>OT Nr 75 / 2018</t>
  </si>
  <si>
    <t>487/0083</t>
  </si>
  <si>
    <t>OT Nr 76 / 2018</t>
  </si>
  <si>
    <t>487/0084</t>
  </si>
  <si>
    <t xml:space="preserve">Laptop Dell V5471 14,0" FHD i5-8250U 8GB </t>
  </si>
  <si>
    <t>OT Nr 77 / 2018</t>
  </si>
  <si>
    <t>801/0090</t>
  </si>
  <si>
    <t>Urządzenie badawcze 1080 Sprint - aparatura badawcza do pomiaru parametrów siły ciągu oraz mocy w warunkach dynamicznych, a także prędkości i przyspieszenia.</t>
  </si>
  <si>
    <t>OT Nr 79 / 2018</t>
  </si>
  <si>
    <t>801/0069.</t>
  </si>
  <si>
    <t xml:space="preserve"> OT 44/2016</t>
  </si>
  <si>
    <t>487/0085</t>
  </si>
  <si>
    <t>Notebook Dell Inspiron 5587 (5587-8915) + pamięć RAM Kingston 16 GB DDR4 2666 MHz (KCP426SD8/16)</t>
  </si>
  <si>
    <t>2019/01/14</t>
  </si>
  <si>
    <t>OT Nr 1 / 2019</t>
  </si>
  <si>
    <t>801/0091</t>
  </si>
  <si>
    <t>Zestaw czujników inercyjnych do badania techniki sportowej TARGET3D</t>
  </si>
  <si>
    <t>2019/01/31</t>
  </si>
  <si>
    <t>OT Nr 2 / 2019</t>
  </si>
  <si>
    <t>801/0092</t>
  </si>
  <si>
    <t>Smart Cuff Clinical Set Zestaw przyrządów do kontroli ciśnienia krwi podczas treningu siłowego Smart Cuff Clinical Set</t>
  </si>
  <si>
    <t>2019/02/12</t>
  </si>
  <si>
    <t>OT Nr 3 / 2019</t>
  </si>
  <si>
    <t>801/0093</t>
  </si>
  <si>
    <t>Platforma stabilometryczna Human Balance System Urządzenie do oceny równowagi w badaniach funkcjonalnych narządów ruchu</t>
  </si>
  <si>
    <t>2019/02/28</t>
  </si>
  <si>
    <t>OT Nr 4 / 2019</t>
  </si>
  <si>
    <t>664/0678</t>
  </si>
  <si>
    <t>Kamera termowizyjna FLIR E75, nr seryjny:78507387 - 1 szt. + oprogramowanie FLIR Tools+, nr seryjny: SW10552537 - 1 szt + statyw kolumnowy ML231CS z głowicą 3D Manfrotto 804 - 1 kpl.</t>
  </si>
  <si>
    <t>2019/03/21</t>
  </si>
  <si>
    <t>OT Nr 7 / 2019</t>
  </si>
  <si>
    <t>802/0054</t>
  </si>
  <si>
    <t>Zestaw do testów wysiłkowych: Bieżnia LODESport XL; Ergospirometr VyntusCPX; System komp.: Moduł EKG VyntusECG; Monitor DELL GB1SKM2; Komputer DELL; 1 szt. Drukarka Samsung Xpress C430</t>
  </si>
  <si>
    <t>2019/03/11</t>
  </si>
  <si>
    <t>OT Nr 8 / 2019</t>
  </si>
  <si>
    <t>802/0055</t>
  </si>
  <si>
    <t xml:space="preserve">System rehabilitacji kardiologicznej 1 szt.  Bieżnia Valiant 2 Rehab; 5 szt. Ergometry rowerowe; 1 szt. Komp Dell; 1 szt. Monitor Dell; 1 szt. Drukarka Lexmark; 1 szt. Zasilacz UPS </t>
  </si>
  <si>
    <t>OT Nr 9 / 2019</t>
  </si>
  <si>
    <t>802/0056</t>
  </si>
  <si>
    <t>System holterowski: 2 szt. rejestrator holterowski 3-kanałowy Mortara Instrument H3+ nr 118430002036;118430002043; 1 szt. Komputer Acer TravelMate P2 nr NXVGVEP 0068410138A7200; 1 szt. Drukarka HP LJ Pro M102a nr VNC6L26810</t>
  </si>
  <si>
    <t>OT Nr 10 / 2019</t>
  </si>
  <si>
    <t>802/0057</t>
  </si>
  <si>
    <t>Defibrylator PRIMEDIC HEARTSAVE 6</t>
  </si>
  <si>
    <t>2019/04/24</t>
  </si>
  <si>
    <t>OT Nr 11 / 2019</t>
  </si>
  <si>
    <t>802/0058</t>
  </si>
  <si>
    <t>Urządzenie przenośne do monitorowania wymiany gazowej podczas wysiłku</t>
  </si>
  <si>
    <t>2019/06/06</t>
  </si>
  <si>
    <t>OT Nr 12 / 2019</t>
  </si>
  <si>
    <t>802/0059</t>
  </si>
  <si>
    <t>Przenośne urządzenie do bezinwazyjnego pomiaru objętości i pojemności płuc</t>
  </si>
  <si>
    <t>OT Nr 13 / 2019</t>
  </si>
  <si>
    <t>802/0060</t>
  </si>
  <si>
    <t>OT Nr 14 / 2019</t>
  </si>
  <si>
    <t>802/0061</t>
  </si>
  <si>
    <t xml:space="preserve">Algometr typ II urządzenie do pomiaru progu bólu </t>
  </si>
  <si>
    <t>2019/07/03</t>
  </si>
  <si>
    <t>OT Nr 16 / 2019</t>
  </si>
  <si>
    <t>664/0678.</t>
  </si>
  <si>
    <t>OT Nr 17 / 2019</t>
  </si>
  <si>
    <t>2019/10/08</t>
  </si>
  <si>
    <t>801/0097</t>
  </si>
  <si>
    <t xml:space="preserve">System do analizy danych podczas wysiłków dynamicznych i izometrycznych </t>
  </si>
  <si>
    <t>OT Nr 22 / 2019</t>
  </si>
  <si>
    <t>801/0101</t>
  </si>
  <si>
    <t>System do analizy ruchu MyoMotion Research Pro 7 MED z wykorzystaniem czujników inercyjnych</t>
  </si>
  <si>
    <t>2019/10/18</t>
  </si>
  <si>
    <t>OT Nr 26 / 2019</t>
  </si>
  <si>
    <t>801/0101.</t>
  </si>
  <si>
    <t>OT Nr 27 / 2019</t>
  </si>
  <si>
    <t>801/0102</t>
  </si>
  <si>
    <t>System do analizy tensometrycznej</t>
  </si>
  <si>
    <t>2019/10/31</t>
  </si>
  <si>
    <t>OT Nr 28 / 2019</t>
  </si>
  <si>
    <t>801/0104</t>
  </si>
  <si>
    <t xml:space="preserve">Mobilny spectroskop NIPSport2 </t>
  </si>
  <si>
    <t>OT Nr 30 / 2019</t>
  </si>
  <si>
    <t>801/0107</t>
  </si>
  <si>
    <t>Bioanalizator - urzadzenie do analizy ilościowej i jakościowej DNA,RNA i bialek</t>
  </si>
  <si>
    <t>OT Nr 33 / 2019</t>
  </si>
  <si>
    <t>801/0110</t>
  </si>
  <si>
    <t>TC20 Cell Counter System - autoamtyczny licznik komórek</t>
  </si>
  <si>
    <t>OT Nr 36 / 2019</t>
  </si>
  <si>
    <t>802/0062</t>
  </si>
  <si>
    <t>Duolith SD1 - aparat do terapii falą uderzeniową z wyposażeniem</t>
  </si>
  <si>
    <t>OT Nr 38 / 2019</t>
  </si>
  <si>
    <t>802/0063</t>
  </si>
  <si>
    <t>Aparat USG Logiq V2</t>
  </si>
  <si>
    <t>OT Nr 39 / 2019</t>
  </si>
  <si>
    <t>802/0064</t>
  </si>
  <si>
    <t xml:space="preserve">2-Kanałowy aparat do EMG Neuro-EMG-Micro </t>
  </si>
  <si>
    <t>OT Nr 40 / 2019</t>
  </si>
  <si>
    <t>802/0065</t>
  </si>
  <si>
    <t>Laser Cyborg P.K.1064</t>
  </si>
  <si>
    <t>OT Nr 41 / 2019</t>
  </si>
  <si>
    <t>802/0066</t>
  </si>
  <si>
    <t>Lympha Tron - aparat do terapi uciskowej - DL1200H</t>
  </si>
  <si>
    <t>OT Nr 42 / 2019</t>
  </si>
  <si>
    <t>802/0067</t>
  </si>
  <si>
    <t>Ultrasonograf</t>
  </si>
  <si>
    <t>OT Nr 43 / 2019</t>
  </si>
  <si>
    <t>802/0068</t>
  </si>
  <si>
    <t>OT Nr 44 / 2019</t>
  </si>
  <si>
    <t>802/0069</t>
  </si>
  <si>
    <t>Kanałowy aparat EMG</t>
  </si>
  <si>
    <t>OT Nr 45 / 2019</t>
  </si>
  <si>
    <t>802/0071</t>
  </si>
  <si>
    <t>Aparat do diatermii krótkofalowej Intelect Shortwave 100</t>
  </si>
  <si>
    <t>OT Nr 47 / 2019</t>
  </si>
  <si>
    <t>802/0073</t>
  </si>
  <si>
    <t>Aparat do terapii polem magnetycznym Revisionkit</t>
  </si>
  <si>
    <t>OT Nr 49 / 2019</t>
  </si>
  <si>
    <t>802/0077</t>
  </si>
  <si>
    <t>Aparat IONOSON-Evident - do elektroterapii i ultradzwieków + wózek</t>
  </si>
  <si>
    <t>OT Nr 53 / 2019</t>
  </si>
  <si>
    <t>802/0078</t>
  </si>
  <si>
    <t>OT Nr 54 / 2019</t>
  </si>
  <si>
    <t>802/0079</t>
  </si>
  <si>
    <t xml:space="preserve">Aparat IONOSON-Evident - do elektroterapii i ultradzwieków </t>
  </si>
  <si>
    <t>OT Nr 55 / 2019</t>
  </si>
  <si>
    <t>802/0080</t>
  </si>
  <si>
    <t>OT Nr 56 / 2019</t>
  </si>
  <si>
    <t>BUDYNEK - Centrum Badawczo-Rozwojowe
-- Centrum Badawczo - Rozwojowe</t>
  </si>
  <si>
    <t>487/0101</t>
  </si>
  <si>
    <t xml:space="preserve">Laptop Dell V5568 15,6' FHD AG i5-7200U 8GB 256GB </t>
  </si>
  <si>
    <t>OT Nr 58 / 2019</t>
  </si>
  <si>
    <t>487/0102</t>
  </si>
  <si>
    <t>OT Nr 83 / 2019</t>
  </si>
  <si>
    <t>487/0103</t>
  </si>
  <si>
    <t>OT Nr 84 / 2019</t>
  </si>
  <si>
    <t>662/0084</t>
  </si>
  <si>
    <t>Projektor HITACHI CP-WU8700W z obiektywem SL-712</t>
  </si>
  <si>
    <t>OT Nr 61 / 2019</t>
  </si>
  <si>
    <t>487/0108</t>
  </si>
  <si>
    <t>Switch HPJG937A</t>
  </si>
  <si>
    <t>OT Nr 63 / 2019</t>
  </si>
  <si>
    <t>487/0109</t>
  </si>
  <si>
    <t xml:space="preserve">FortiAp-221E </t>
  </si>
  <si>
    <t>OT Nr 64 / 2019</t>
  </si>
  <si>
    <t>107/0005</t>
  </si>
  <si>
    <t>Centrum Badawczo-Rozwojowe</t>
  </si>
  <si>
    <t>OT Nr 104 / 2019</t>
  </si>
  <si>
    <t>802/0081</t>
  </si>
  <si>
    <t>Rynomanometr RN/132</t>
  </si>
  <si>
    <t>2019/11/14</t>
  </si>
  <si>
    <t>OT Nr 115 / 2019</t>
  </si>
  <si>
    <t>487/0110</t>
  </si>
  <si>
    <t>Serwer Dell PE R740</t>
  </si>
  <si>
    <t>2019/11/26</t>
  </si>
  <si>
    <t>OT Nr 116 / 2019</t>
  </si>
  <si>
    <t>487/0111</t>
  </si>
  <si>
    <t>OT Nr 145 / 2019</t>
  </si>
  <si>
    <t>802/0082</t>
  </si>
  <si>
    <t>Spirometr Lungtest Mobile</t>
  </si>
  <si>
    <t>2019/12/02</t>
  </si>
  <si>
    <t>OT Nr 118 / 2019</t>
  </si>
  <si>
    <t>802/0083</t>
  </si>
  <si>
    <t xml:space="preserve">Bruxoff </t>
  </si>
  <si>
    <t>2019/11/27</t>
  </si>
  <si>
    <t>OT Nr 119 / 2019</t>
  </si>
  <si>
    <t>487/0112</t>
  </si>
  <si>
    <t>Laptopn Lenovo V330</t>
  </si>
  <si>
    <t>OT Nr 120 / 2019</t>
  </si>
  <si>
    <t>487/0113</t>
  </si>
  <si>
    <t>Laptop Lenovo V330</t>
  </si>
  <si>
    <t>OT Nr 121 / 2019</t>
  </si>
  <si>
    <t>487/0114</t>
  </si>
  <si>
    <t>OT Nr 122 / 2019</t>
  </si>
  <si>
    <t>487/0115</t>
  </si>
  <si>
    <t>OT Nr 123 / 2019</t>
  </si>
  <si>
    <t>487/0116</t>
  </si>
  <si>
    <t>OT Nr 124 / 2019</t>
  </si>
  <si>
    <t>487/0117</t>
  </si>
  <si>
    <t>OT Nr 125 / 2019</t>
  </si>
  <si>
    <t>487/0118</t>
  </si>
  <si>
    <t>OT Nr 126 / 2019</t>
  </si>
  <si>
    <t>487/0119</t>
  </si>
  <si>
    <t>OT Nr 127 / 2019</t>
  </si>
  <si>
    <t>487/0120</t>
  </si>
  <si>
    <t>OT Nr 128 / 2019</t>
  </si>
  <si>
    <t>487/0121</t>
  </si>
  <si>
    <t>OT Nr 129 / 2019</t>
  </si>
  <si>
    <t>487/0122</t>
  </si>
  <si>
    <t>OT Nr 130 / 2019</t>
  </si>
  <si>
    <t>487/0123</t>
  </si>
  <si>
    <t>OT Nr 131 / 2019</t>
  </si>
  <si>
    <t>487/0124</t>
  </si>
  <si>
    <t>OT Nr 132 / 2019</t>
  </si>
  <si>
    <t>487/0125</t>
  </si>
  <si>
    <t>OT Nr 133 / 2019</t>
  </si>
  <si>
    <t>487/0126</t>
  </si>
  <si>
    <t>OT Nr 134 / 2019</t>
  </si>
  <si>
    <t>487/0127</t>
  </si>
  <si>
    <t>OT Nr 135 / 2019</t>
  </si>
  <si>
    <t>487/0128</t>
  </si>
  <si>
    <t>FortiAP FAP 221-E</t>
  </si>
  <si>
    <t>OT Nr 136 / 2019</t>
  </si>
  <si>
    <t>801/0114</t>
  </si>
  <si>
    <t>Noraxon MyoSync - urzadzenie do rejestracji sygnału i pomiaru wraz z oprogramowaniem</t>
  </si>
  <si>
    <t>2019/12/18</t>
  </si>
  <si>
    <t>OT Nr 137 / 2019</t>
  </si>
  <si>
    <t>801/0115</t>
  </si>
  <si>
    <t>Automatyczna stacja pipetująca ep Motion 5073m Easy Con Eppendorf - system do autoamtyzacji pracy z cieczami z wyposażeniem</t>
  </si>
  <si>
    <t>2019/12/19</t>
  </si>
  <si>
    <t>OT Nr 138 / 2019</t>
  </si>
  <si>
    <t>801/0116</t>
  </si>
  <si>
    <t>Skaner do mikromacierzy</t>
  </si>
  <si>
    <t>OT Nr 139 / 2019</t>
  </si>
  <si>
    <t>801/0117</t>
  </si>
  <si>
    <t>Zestaw do hybrydyzacji i płukania macierzy</t>
  </si>
  <si>
    <t>OT Nr 140 / 2019</t>
  </si>
  <si>
    <t>801/0119</t>
  </si>
  <si>
    <t>Gogle VR Vive+wyposażenie</t>
  </si>
  <si>
    <t>2019/12/16</t>
  </si>
  <si>
    <t>OT Nr 142 / 2019</t>
  </si>
  <si>
    <t>801/0120</t>
  </si>
  <si>
    <t>Urządzenie UTE 24BB do mierzenia bólu</t>
  </si>
  <si>
    <t>OT Nr 144 / 2019</t>
  </si>
  <si>
    <t>802/0084</t>
  </si>
  <si>
    <t xml:space="preserve">Urządzenie diagnostyczne MEdi </t>
  </si>
  <si>
    <t>2019/12/17</t>
  </si>
  <si>
    <t>OT Nr 146 / 2019</t>
  </si>
  <si>
    <t>107/0006</t>
  </si>
  <si>
    <t>Budynek "okrąglak" Kariorehabilitacja</t>
  </si>
  <si>
    <t>OT Nr 147 / 2019</t>
  </si>
  <si>
    <t>2020/01/13</t>
  </si>
  <si>
    <t>801/0122</t>
  </si>
  <si>
    <t>TMG S2 - urzadzenie do pomiaru funkcji czynnosciowych mięśni szkiletowych-tensiomiografii wraz z komputerem</t>
  </si>
  <si>
    <t>OT Nr 2 / 2020</t>
  </si>
  <si>
    <t>801/0123</t>
  </si>
  <si>
    <t>Noraxon Ultium DTS 8-K MR3 myoMuscle Master Edition - urządzenie do monitor.i anali.aktywności kinematycznych ruchu</t>
  </si>
  <si>
    <t>OT Nr 3 / 2020</t>
  </si>
  <si>
    <t>290/0004</t>
  </si>
  <si>
    <t xml:space="preserve">Skwer Kampus </t>
  </si>
  <si>
    <t>OT Nr 4 / 2020</t>
  </si>
  <si>
    <t>487/0130</t>
  </si>
  <si>
    <t>Laptop Apple MacBook Air 13'</t>
  </si>
  <si>
    <t>2020/01/23</t>
  </si>
  <si>
    <t>OT Nr 9 / 2020</t>
  </si>
  <si>
    <t>487/0131</t>
  </si>
  <si>
    <t>Laptop Dell Inspiron 5593 15,6"i7-1065G7 16GB</t>
  </si>
  <si>
    <t>2020/01/28</t>
  </si>
  <si>
    <t>OT Nr 10 / 2020</t>
  </si>
  <si>
    <t>2020/02/03</t>
  </si>
  <si>
    <t>801/0124</t>
  </si>
  <si>
    <t>Humantrak - system do oceny biomechanicznej</t>
  </si>
  <si>
    <t>2020/03/01</t>
  </si>
  <si>
    <t>OT Nr 23 / 2020</t>
  </si>
  <si>
    <t>487/0144</t>
  </si>
  <si>
    <t>FAP-221E - urzadzenia sieci WIFI</t>
  </si>
  <si>
    <t>OT Nr 24 / 2020</t>
  </si>
  <si>
    <t>2020/01/30</t>
  </si>
  <si>
    <t>487/0145</t>
  </si>
  <si>
    <t>Laptop Dell Vostro 5490</t>
  </si>
  <si>
    <t>OT Nr 25 / 2020</t>
  </si>
  <si>
    <t>487/0146</t>
  </si>
  <si>
    <t>OT Nr 26 / 2020</t>
  </si>
  <si>
    <t>487/0147</t>
  </si>
  <si>
    <t>OT Nr 27 / 2020</t>
  </si>
  <si>
    <t>487/0148</t>
  </si>
  <si>
    <t>OT Nr 28 / 2020</t>
  </si>
  <si>
    <t>487/0149</t>
  </si>
  <si>
    <t>OT Nr 29 / 2020</t>
  </si>
  <si>
    <t>487/0150</t>
  </si>
  <si>
    <t>OT Nr 30 / 2020</t>
  </si>
  <si>
    <t>487/0151</t>
  </si>
  <si>
    <t>OT Nr 31 / 2020</t>
  </si>
  <si>
    <t>487/0152</t>
  </si>
  <si>
    <t>Laptop Lenovo V330-15</t>
  </si>
  <si>
    <t>OT Nr 32 / 2020</t>
  </si>
  <si>
    <t>487/0153</t>
  </si>
  <si>
    <t>OT Nr 33 / 2020</t>
  </si>
  <si>
    <t>487/0154</t>
  </si>
  <si>
    <t>OT Nr 34 / 2020</t>
  </si>
  <si>
    <t>487/0155</t>
  </si>
  <si>
    <t>OT Nr 37 / 2020</t>
  </si>
  <si>
    <t>487/0156</t>
  </si>
  <si>
    <t>OT Nr 35 / 2020</t>
  </si>
  <si>
    <t>487/0157</t>
  </si>
  <si>
    <t>Laptop Ideapad 530S</t>
  </si>
  <si>
    <t>OT Nr 36 / 2020</t>
  </si>
  <si>
    <t>2020/03/12</t>
  </si>
  <si>
    <t>487/0158</t>
  </si>
  <si>
    <t>Laptop Dell Inspiron 3593</t>
  </si>
  <si>
    <t>OT Nr 39 / 2020</t>
  </si>
  <si>
    <t>487/0159</t>
  </si>
  <si>
    <t>OT Nr 40 / 2020</t>
  </si>
  <si>
    <t>487/0160</t>
  </si>
  <si>
    <t>OT Nr 41 / 2020</t>
  </si>
  <si>
    <t>487/0161</t>
  </si>
  <si>
    <t>OT Nr 42 / 2020</t>
  </si>
  <si>
    <t>487/0162</t>
  </si>
  <si>
    <t>Komputer Lenovo Legion C730</t>
  </si>
  <si>
    <t>2020/03/26</t>
  </si>
  <si>
    <t>OT Nr 44 / 2020</t>
  </si>
  <si>
    <t>487/0163</t>
  </si>
  <si>
    <t>Laptop Acer Swift SF314-57</t>
  </si>
  <si>
    <t>2020/04/26</t>
  </si>
  <si>
    <t>OT Nr 45 / 2020</t>
  </si>
  <si>
    <t>487/0164</t>
  </si>
  <si>
    <t>OT Nr 46 / 2020</t>
  </si>
  <si>
    <t>487/0165</t>
  </si>
  <si>
    <t>OT Nr 47 / 2020</t>
  </si>
  <si>
    <t>487/0166</t>
  </si>
  <si>
    <t>OT Nr 48 / 2020</t>
  </si>
  <si>
    <t>487/0167</t>
  </si>
  <si>
    <t>OT Nr 49 / 2020</t>
  </si>
  <si>
    <t>487/0168</t>
  </si>
  <si>
    <t>OT Nr 50 / 2020</t>
  </si>
  <si>
    <t>801/0125</t>
  </si>
  <si>
    <t>Fluorometr - urzadzenie do pomiaru DNA, RNA i ilości białek</t>
  </si>
  <si>
    <t>OT Nr 51 / 2020</t>
  </si>
  <si>
    <t>802/0085</t>
  </si>
  <si>
    <t>Urządzenie Noraxon Ultium DTS 8-K MR-3 myoMuscle Master Edition do komplek.analizy biomechanicznej</t>
  </si>
  <si>
    <t>OT Nr 52 / 2020</t>
  </si>
  <si>
    <t>487/0169</t>
  </si>
  <si>
    <t>Laptop Envy 13 i5-8265U/8GB/480/WIN10</t>
  </si>
  <si>
    <t>OT Nr 53 / 2020</t>
  </si>
  <si>
    <t>487/0170</t>
  </si>
  <si>
    <t>Laptop Lenovo V330-15IKB</t>
  </si>
  <si>
    <t>OT Nr 54 / 2020</t>
  </si>
  <si>
    <t>487/0171</t>
  </si>
  <si>
    <t>OT Nr 55 / 2020</t>
  </si>
  <si>
    <t>487/0172</t>
  </si>
  <si>
    <t>OT Nr 56 / 2020</t>
  </si>
  <si>
    <t>487/0173</t>
  </si>
  <si>
    <t>OT Nr 57 / 2020</t>
  </si>
  <si>
    <t>487/0174</t>
  </si>
  <si>
    <t>OT Nr 58 / 2020</t>
  </si>
  <si>
    <t>487/0175</t>
  </si>
  <si>
    <t>OT Nr 59 / 2020</t>
  </si>
  <si>
    <t>487/0176</t>
  </si>
  <si>
    <t>OT Nr 60 / 2020</t>
  </si>
  <si>
    <t>487/0177</t>
  </si>
  <si>
    <t>OT Nr 61 / 2020</t>
  </si>
  <si>
    <t>487/0178</t>
  </si>
  <si>
    <t>OT Nr 62 / 2020</t>
  </si>
  <si>
    <t>487/0179</t>
  </si>
  <si>
    <t>OT Nr 63 / 2020</t>
  </si>
  <si>
    <t>801/0126</t>
  </si>
  <si>
    <t>System do analizy ruchu Smartfit Mini On-Wall</t>
  </si>
  <si>
    <t>OT Nr 64 / 2020</t>
  </si>
  <si>
    <t>801/0127</t>
  </si>
  <si>
    <t>System do monitorowania sprawności sportowców na poziomie MAKRO</t>
  </si>
  <si>
    <t>OT Nr 65 / 2020</t>
  </si>
  <si>
    <t>487/0190</t>
  </si>
  <si>
    <t>Laptop Lenovo THINBOOK 15.6 FHD IPS i5-10210u</t>
  </si>
  <si>
    <t>OT Nr 78 / 2020</t>
  </si>
  <si>
    <t>487/0191</t>
  </si>
  <si>
    <t>OT Nr 79 / 2020</t>
  </si>
  <si>
    <t>487/0192</t>
  </si>
  <si>
    <t>OT Nr 80 / 2020</t>
  </si>
  <si>
    <t>487/0193</t>
  </si>
  <si>
    <t>OT Nr 81 / 2020</t>
  </si>
  <si>
    <t>487/0194</t>
  </si>
  <si>
    <t>OT Nr 82 / 2020</t>
  </si>
  <si>
    <t>487/0195</t>
  </si>
  <si>
    <t>OT Nr 83 / 2020</t>
  </si>
  <si>
    <t>487/0196</t>
  </si>
  <si>
    <t>OT Nr 84 / 2020</t>
  </si>
  <si>
    <t>487/0197</t>
  </si>
  <si>
    <t>OT Nr 85 / 2020</t>
  </si>
  <si>
    <t>487/0198</t>
  </si>
  <si>
    <t>OT Nr 86 / 2020</t>
  </si>
  <si>
    <t>802/0086</t>
  </si>
  <si>
    <t>Urządzenie pomiarowo-analityczne EEG z dodatkowym ELM-DT wyposażeniem</t>
  </si>
  <si>
    <t>OT Nr 87 / 2020</t>
  </si>
  <si>
    <t>487/0200</t>
  </si>
  <si>
    <t>Serwer+dyski sieciowe  QNAP TS-1232XU-RP-4G</t>
  </si>
  <si>
    <t>2020/04/29</t>
  </si>
  <si>
    <t>OT Nr 89 / 2020</t>
  </si>
  <si>
    <t>487/0201</t>
  </si>
  <si>
    <t>Switch HP5130-24G-4SFP</t>
  </si>
  <si>
    <t>2020/05/08</t>
  </si>
  <si>
    <t>OT Nr 90 / 2020</t>
  </si>
  <si>
    <t>487/0202</t>
  </si>
  <si>
    <t>Laptop Lenovo 15,6 Y540-15 i7-9750H/32GB/960/Win10XRTX2060</t>
  </si>
  <si>
    <t>2020/07/15</t>
  </si>
  <si>
    <t>OT Nr 91 / 2020</t>
  </si>
  <si>
    <t>487/0203</t>
  </si>
  <si>
    <t>Laptop Apple iMac Retina 5K 27" 3.0 GHz/8GB/1TB Fusion Drive/Radeon Pro 570X 4 GB</t>
  </si>
  <si>
    <t>2020/07/17</t>
  </si>
  <si>
    <t>OT Nr 92 / 2020</t>
  </si>
  <si>
    <t>487/0204</t>
  </si>
  <si>
    <t>Tablet Apple z wyposażeniem</t>
  </si>
  <si>
    <t>OT Nr 93 / 2020</t>
  </si>
  <si>
    <t>801/0130</t>
  </si>
  <si>
    <t>Refraktometr cyfrowy DR6000</t>
  </si>
  <si>
    <t>2020/08/03</t>
  </si>
  <si>
    <t>OT Nr 95 / 2020</t>
  </si>
  <si>
    <t>2020/08/31</t>
  </si>
  <si>
    <t>629/0007</t>
  </si>
  <si>
    <t>Smartphone Apple iphone 11 Pro Space Gray 64GB, Etui skinny, szkło hartowane</t>
  </si>
  <si>
    <t>OT Nr 100 / 2020</t>
  </si>
  <si>
    <t>801/0135</t>
  </si>
  <si>
    <t>Termometr wewnętrzny</t>
  </si>
  <si>
    <t>2020/09/03</t>
  </si>
  <si>
    <t>OT Nr 122 / 2020</t>
  </si>
  <si>
    <t>487/0225</t>
  </si>
  <si>
    <t>laptop Lenovo V15,6" V15 FHD i5 1035G1,8GB,256GB,SSD,W10Pro</t>
  </si>
  <si>
    <t>2020/11/05</t>
  </si>
  <si>
    <t>OT Nr 133 / 2020</t>
  </si>
  <si>
    <t>487/0226</t>
  </si>
  <si>
    <t>OT Nr 134 / 2020</t>
  </si>
  <si>
    <t>487/0227</t>
  </si>
  <si>
    <t>OT Nr 135 / 2020</t>
  </si>
  <si>
    <t>487/0228</t>
  </si>
  <si>
    <t>OT Nr 136 / 2020</t>
  </si>
  <si>
    <t>487/0229</t>
  </si>
  <si>
    <t>OT Nr 137 / 2020</t>
  </si>
  <si>
    <t>487/0230</t>
  </si>
  <si>
    <t>OT Nr 138 / 2020</t>
  </si>
  <si>
    <t>487/0231</t>
  </si>
  <si>
    <t>OT Nr 139 / 2020</t>
  </si>
  <si>
    <t>487/0232</t>
  </si>
  <si>
    <t>OT Nr 140 / 2020</t>
  </si>
  <si>
    <t>487/0233</t>
  </si>
  <si>
    <t>OT Nr 141 / 2020</t>
  </si>
  <si>
    <t>487/0234</t>
  </si>
  <si>
    <t>OT Nr 142 / 2020</t>
  </si>
  <si>
    <t>487/0235</t>
  </si>
  <si>
    <t>Lenovo IdeaCentre A540-27 i5-9400T/8GB/512/W10/F0EK00ADPB</t>
  </si>
  <si>
    <t>2020/11/09</t>
  </si>
  <si>
    <t>OT Nr 143 / 2020</t>
  </si>
  <si>
    <t>487/0236</t>
  </si>
  <si>
    <t>OT Nr 144 / 2020</t>
  </si>
  <si>
    <t>487/0237</t>
  </si>
  <si>
    <t>OT Nr 145 / 2020</t>
  </si>
  <si>
    <t>487/0238</t>
  </si>
  <si>
    <t>OT Nr 146 / 2020</t>
  </si>
  <si>
    <t>487/0241</t>
  </si>
  <si>
    <t>Komputer Acer Swift3 i5-1035G1/8GB/512/W10IPS/SF314-57 NX.HJFEP.003</t>
  </si>
  <si>
    <t>OT Nr 149 / 2020</t>
  </si>
  <si>
    <t>487/0242</t>
  </si>
  <si>
    <t>OT Nr 150 / 2020</t>
  </si>
  <si>
    <t>487/0243</t>
  </si>
  <si>
    <t>OT Nr 151 / 2020</t>
  </si>
  <si>
    <t>487/0244</t>
  </si>
  <si>
    <t>OT Nr 152 / 2020</t>
  </si>
  <si>
    <t>487/0245</t>
  </si>
  <si>
    <t>OT Nr 153 / 2020</t>
  </si>
  <si>
    <t>487/0246</t>
  </si>
  <si>
    <t>OT Nr 154 / 2020</t>
  </si>
  <si>
    <t>487/0247</t>
  </si>
  <si>
    <t>OT Nr 155 / 2020</t>
  </si>
  <si>
    <t>487/0248</t>
  </si>
  <si>
    <t>OT Nr 156 / 2020</t>
  </si>
  <si>
    <t>487/0249</t>
  </si>
  <si>
    <t>Laptop - zestaw do oceny funkcji poznawczych</t>
  </si>
  <si>
    <t>2020/10/22</t>
  </si>
  <si>
    <t>OT Nr 157 / 2020</t>
  </si>
  <si>
    <t>487/0250</t>
  </si>
  <si>
    <t>Komputer DELL Precistion 3440</t>
  </si>
  <si>
    <t>2020/11/10</t>
  </si>
  <si>
    <t>OT Nr 158 / 2020</t>
  </si>
  <si>
    <t>802/0090</t>
  </si>
  <si>
    <t xml:space="preserve">Elektroencefalograf do badań bioelektrycznej czynnosci mózgu ActiChamp </t>
  </si>
  <si>
    <t>2020/11/17</t>
  </si>
  <si>
    <t>OT Nr 159 / 2020</t>
  </si>
  <si>
    <t>2020/11/30</t>
  </si>
  <si>
    <t>2020/12/02</t>
  </si>
  <si>
    <t>2020/12/01</t>
  </si>
  <si>
    <t>802/0091</t>
  </si>
  <si>
    <t>Aparat Resmon Pro FOT V3 do diagnostyki układu oddechowego</t>
  </si>
  <si>
    <t>OT Nr 161 / 2020</t>
  </si>
  <si>
    <t>801/0137</t>
  </si>
  <si>
    <t>Analizator składu Ciała Tanita MC-780 MA P</t>
  </si>
  <si>
    <t>OT Nr 162 / 2020</t>
  </si>
  <si>
    <t>802/0093</t>
  </si>
  <si>
    <t>Densytometr iDXA Advance</t>
  </si>
  <si>
    <t>2021/07/01</t>
  </si>
  <si>
    <t>OT Nr 60 / 2021</t>
  </si>
  <si>
    <t>2020/12/14</t>
  </si>
  <si>
    <t>809/0052</t>
  </si>
  <si>
    <t xml:space="preserve">Bieżnia LK6800TVC </t>
  </si>
  <si>
    <t>OT Nr 165 / 2020</t>
  </si>
  <si>
    <t>809/0053</t>
  </si>
  <si>
    <t>OT Nr 166 / 2020</t>
  </si>
  <si>
    <t>802/0094</t>
  </si>
  <si>
    <t>Analizator biochemiczny Epoll 200 wraz z przystawką immunochemiczną A1</t>
  </si>
  <si>
    <t>2020/12/08</t>
  </si>
  <si>
    <t>OT Nr 167 / 2020</t>
  </si>
  <si>
    <t>2020/12/10</t>
  </si>
  <si>
    <t>802/0097</t>
  </si>
  <si>
    <t>Aparat ultrasonograficzny SonoScape E2 (przenosny)</t>
  </si>
  <si>
    <t>OT Nr 170 / 2020</t>
  </si>
  <si>
    <t>802/0098</t>
  </si>
  <si>
    <t>Bieżnia wraz z czujnikiem analizy chodu i wysięgnikiem</t>
  </si>
  <si>
    <t>OT Nr 172 / 2020</t>
  </si>
  <si>
    <t>487/0251</t>
  </si>
  <si>
    <t xml:space="preserve">Tablet Apple iPad Pro 11' 256GB </t>
  </si>
  <si>
    <t>2020/12/21</t>
  </si>
  <si>
    <t>OT Nr 174 / 2020</t>
  </si>
  <si>
    <t>487/0252</t>
  </si>
  <si>
    <t>OT Nr 175 / 2020</t>
  </si>
  <si>
    <t>487/0256</t>
  </si>
  <si>
    <t>Centralna jednostka sterująca (DeskopZestaw komputerowy x-kom do obsługi urzadzen i aplikacji VR)</t>
  </si>
  <si>
    <t>OT Nr 179 / 2020</t>
  </si>
  <si>
    <t>487/0257</t>
  </si>
  <si>
    <t>OT Nr 181 / 2020</t>
  </si>
  <si>
    <t>487/0258</t>
  </si>
  <si>
    <t>OT Nr 182 / 2020</t>
  </si>
  <si>
    <t>620/0001</t>
  </si>
  <si>
    <t>Kamera termowizyjna FLIR E76 z</t>
  </si>
  <si>
    <t>2020/12/28</t>
  </si>
  <si>
    <t>OT Nr 187 / 2020</t>
  </si>
  <si>
    <t>2021/01/19</t>
  </si>
  <si>
    <t>801/0138</t>
  </si>
  <si>
    <t>2021/01/29</t>
  </si>
  <si>
    <t>2020/12/30</t>
  </si>
  <si>
    <t>801/0139</t>
  </si>
  <si>
    <t>Półautomatyczny analizator koagulologiczny Ceveron m2</t>
  </si>
  <si>
    <t>OT Nr 192 / 2020</t>
  </si>
  <si>
    <t>Zestaw urządzeń pomiarowych Gy</t>
  </si>
  <si>
    <t>OT Nr 3 / 2021</t>
  </si>
  <si>
    <t>802/0102</t>
  </si>
  <si>
    <t>Ergospirometryczny system stac</t>
  </si>
  <si>
    <t>OT Nr 4 / 2021</t>
  </si>
  <si>
    <t>802/0103</t>
  </si>
  <si>
    <t>Urządzenie do analizy metaboli</t>
  </si>
  <si>
    <t>2021/01/25</t>
  </si>
  <si>
    <t>OT Nr 5 / 2021</t>
  </si>
  <si>
    <t>487/0261</t>
  </si>
  <si>
    <t xml:space="preserve"> Drukarka kodów z oprog + czyt</t>
  </si>
  <si>
    <t>OT Nr 6 / 2021</t>
  </si>
  <si>
    <t>BUDYNEK - B</t>
  </si>
  <si>
    <t>801/0142</t>
  </si>
  <si>
    <t>Zdalny selektor elektrod</t>
  </si>
  <si>
    <t>2021/06/07</t>
  </si>
  <si>
    <t>OT Nr 20 / 2021</t>
  </si>
  <si>
    <t>622/0027</t>
  </si>
  <si>
    <t>Kamera 4K Sony HXR-NX80E</t>
  </si>
  <si>
    <t>2021/06/08</t>
  </si>
  <si>
    <t>OT Nr 52 / 2021</t>
  </si>
  <si>
    <t>487/0295</t>
  </si>
  <si>
    <t>Laptop Apple MacBook Air</t>
  </si>
  <si>
    <t>2021/07/08</t>
  </si>
  <si>
    <t>OT Nr 58 / 2021</t>
  </si>
  <si>
    <t>2021/12/20</t>
  </si>
  <si>
    <t>620/0002</t>
  </si>
  <si>
    <t>Kamera termowizyjna FLIR E54 + licencja (oprogramowanie Research Studio</t>
  </si>
  <si>
    <t>2021/12/22</t>
  </si>
  <si>
    <t>OT Nr 74 / 2021</t>
  </si>
  <si>
    <t>487/0298</t>
  </si>
  <si>
    <t>Laptop Apple MacBook AIr m1/8GB SSD/GPU</t>
  </si>
  <si>
    <t>2021/12/29</t>
  </si>
  <si>
    <t>OT Nr 78 / 2021</t>
  </si>
  <si>
    <t>487/0299</t>
  </si>
  <si>
    <t>Laptop Fujitsu Lifebook A3510</t>
  </si>
  <si>
    <t>OT Nr 80 / 2021</t>
  </si>
  <si>
    <t>487/0300</t>
  </si>
  <si>
    <t>OT Nr 81 / 2021</t>
  </si>
  <si>
    <t>487/0301</t>
  </si>
  <si>
    <t>OT Nr 82 / 2021</t>
  </si>
  <si>
    <t>487/0302</t>
  </si>
  <si>
    <t>OT Nr 83 / 2021</t>
  </si>
  <si>
    <t>487/0303</t>
  </si>
  <si>
    <t>OT Nr 84 / 2021</t>
  </si>
  <si>
    <t>487/0304</t>
  </si>
  <si>
    <t>OT Nr 85 / 2021</t>
  </si>
  <si>
    <t>487/0305</t>
  </si>
  <si>
    <t>OT Nr 86 / 2021</t>
  </si>
  <si>
    <t>487/0306</t>
  </si>
  <si>
    <t>OT Nr 87 / 2021</t>
  </si>
  <si>
    <t>487/0307</t>
  </si>
  <si>
    <t>OT Nr 88 / 2021</t>
  </si>
  <si>
    <t>487/0308</t>
  </si>
  <si>
    <t>OT Nr 89 / 2021</t>
  </si>
  <si>
    <t>487/0309</t>
  </si>
  <si>
    <t>Laptop Dell Vostro 3510</t>
  </si>
  <si>
    <t>OT Nr 90 / 2021</t>
  </si>
  <si>
    <t>487/0311</t>
  </si>
  <si>
    <t xml:space="preserve">Laptop HP Pavilion 15 </t>
  </si>
  <si>
    <t>2022/01/14</t>
  </si>
  <si>
    <t>OT Nr 1 / 2022</t>
  </si>
  <si>
    <t>487/0312</t>
  </si>
  <si>
    <t>OT Nr 2 / 2022</t>
  </si>
  <si>
    <t>2022/01/17</t>
  </si>
  <si>
    <t>801/0152</t>
  </si>
  <si>
    <t>Koncentrator próbek z wyposazeniem</t>
  </si>
  <si>
    <t>OT Nr 18 / 2022</t>
  </si>
  <si>
    <t>801/0153</t>
  </si>
  <si>
    <t>Wirówka Megafuge 8R z chłodzeniem , stołowa</t>
  </si>
  <si>
    <t>OT Nr 19 / 2022</t>
  </si>
  <si>
    <t>801/0154</t>
  </si>
  <si>
    <t>System akwizycji danych umozliwiajacy analiże syg.fizjologicznych kompatibilny z urzadzeniem labjack U3-LV</t>
  </si>
  <si>
    <t>OT Nr 21 / 2022</t>
  </si>
  <si>
    <t>801/0155</t>
  </si>
  <si>
    <t>Dynamometr microFET 3</t>
  </si>
  <si>
    <t>2022/04/25</t>
  </si>
  <si>
    <t>OT Nr 40 / 2022</t>
  </si>
  <si>
    <t>487/0331</t>
  </si>
  <si>
    <t>Macierz dyskowa DELL ME4024</t>
  </si>
  <si>
    <t>2022/05/16</t>
  </si>
  <si>
    <t>OT Nr 41 / 2022</t>
  </si>
  <si>
    <t>801/0156</t>
  </si>
  <si>
    <t>System do treningu izoinercyjnego ze stacja roboczą</t>
  </si>
  <si>
    <t>2022/06/17</t>
  </si>
  <si>
    <t>OT Nr 42 / 2022</t>
  </si>
  <si>
    <t>801/0157</t>
  </si>
  <si>
    <t>System do monitorowania saturacji w mięsniach szkieletowych ze stacja roboczą</t>
  </si>
  <si>
    <t>OT Nr 43 / 2022</t>
  </si>
  <si>
    <t>487/0332</t>
  </si>
  <si>
    <t>Urządzenia sieci komputerowe Przełaczniki HPE Aruba 6000 48G 4SFP</t>
  </si>
  <si>
    <t>2022/08/31</t>
  </si>
  <si>
    <t>OT Nr 56 / 2022</t>
  </si>
  <si>
    <t>487/0333</t>
  </si>
  <si>
    <t>Urządzenie Wielofunkcyjne Konica Minolta bizhub 454</t>
  </si>
  <si>
    <t>OT Nr 57 / 2022</t>
  </si>
  <si>
    <t>2022/11/15</t>
  </si>
  <si>
    <t>801/0160</t>
  </si>
  <si>
    <t>System do detekcji białek</t>
  </si>
  <si>
    <t>OT Nr 64 / 2022</t>
  </si>
  <si>
    <t>2022/11/30</t>
  </si>
  <si>
    <t>487/0334</t>
  </si>
  <si>
    <t>Tablet graficzny</t>
  </si>
  <si>
    <t>OT Nr 70 / 2022</t>
  </si>
  <si>
    <t>487/0335</t>
  </si>
  <si>
    <t>Tablet Samsung Glaxy Tab s6 lite P613 SM-P613NZBAXEO</t>
  </si>
  <si>
    <t>2022/12/09</t>
  </si>
  <si>
    <t>OT Nr 72 / 2022</t>
  </si>
  <si>
    <t>487/0336</t>
  </si>
  <si>
    <t>OT Nr 73 / 2022</t>
  </si>
  <si>
    <t>487/0337</t>
  </si>
  <si>
    <t>Laptop Lenovo ThinkPad 21CB006KPB</t>
  </si>
  <si>
    <t>2022/12/06</t>
  </si>
  <si>
    <t>OT Nr 74 / 2022</t>
  </si>
  <si>
    <t>801/0161</t>
  </si>
  <si>
    <t>Mikroskop odwrócony evos xl core Amex 1200</t>
  </si>
  <si>
    <t>2022/12/08</t>
  </si>
  <si>
    <t>OT Nr 75 / 2022</t>
  </si>
  <si>
    <t>801/0162</t>
  </si>
  <si>
    <t>Siłomierz - Niutometr Kem FL 5K</t>
  </si>
  <si>
    <t>2022/12/23</t>
  </si>
  <si>
    <t>OT Nr 76 / 2022</t>
  </si>
  <si>
    <t>2022/12/19</t>
  </si>
  <si>
    <t>487/0358</t>
  </si>
  <si>
    <t xml:space="preserve">Komputer Game X G700 </t>
  </si>
  <si>
    <t>OT Nr 98 / 2022</t>
  </si>
  <si>
    <t>801/0163</t>
  </si>
  <si>
    <t>System (8) do pomiaru czasu DC</t>
  </si>
  <si>
    <t>2022/12/28</t>
  </si>
  <si>
    <t>OT Nr 100 / 2022</t>
  </si>
  <si>
    <t>Urządzenie Brother MFC-L6900DW</t>
  </si>
  <si>
    <t>2022/12/30</t>
  </si>
  <si>
    <t>487/0359</t>
  </si>
  <si>
    <t>Urządzenie Brother MFC L-6900D</t>
  </si>
  <si>
    <t>OT Nr 106 / 2022</t>
  </si>
  <si>
    <t>487/0360</t>
  </si>
  <si>
    <t>OT Nr 107 / 2022</t>
  </si>
  <si>
    <t>487/0363</t>
  </si>
  <si>
    <t>OT Nr 110 / 2022</t>
  </si>
  <si>
    <t>487/0364</t>
  </si>
  <si>
    <t>Laptop Lenovo ThinkPad l14</t>
  </si>
  <si>
    <t>OT Nr 111 / 2022</t>
  </si>
  <si>
    <t>487/0365</t>
  </si>
  <si>
    <t>OT Nr 112 / 2022</t>
  </si>
  <si>
    <t>487/0366</t>
  </si>
  <si>
    <t>OT Nr 113 / 2022</t>
  </si>
  <si>
    <t>2022/12/31</t>
  </si>
  <si>
    <t>487/0367</t>
  </si>
  <si>
    <t>Laptop HP 250 17/16G/512G/W11P</t>
  </si>
  <si>
    <t>OT Nr 114 / 2022</t>
  </si>
  <si>
    <t>487/0368</t>
  </si>
  <si>
    <t>OT Nr 115 / 2022</t>
  </si>
  <si>
    <t>487/0369</t>
  </si>
  <si>
    <t>OT Nr 116 / 2022</t>
  </si>
  <si>
    <t>487/0370</t>
  </si>
  <si>
    <t>OT Nr 117 / 2022</t>
  </si>
  <si>
    <t>487/0371</t>
  </si>
  <si>
    <t>OT Nr 118 / 2022</t>
  </si>
  <si>
    <t>487/0372</t>
  </si>
  <si>
    <t>OT Nr 119 / 2022</t>
  </si>
  <si>
    <t>491/0607/9</t>
  </si>
  <si>
    <t>Przełaczniki sieciowe Switch HPE Aruba 1960 JL808A (rozbudowa sieci)</t>
  </si>
  <si>
    <t>2023/02/13</t>
  </si>
  <si>
    <t>802/0110</t>
  </si>
  <si>
    <t>U.Diagnostyczne - Age Reader Mu - do mierzenie ilości końcowych produktów glikacji</t>
  </si>
  <si>
    <t>2023/03/15</t>
  </si>
  <si>
    <t>OT Nr 2 / 2023</t>
  </si>
  <si>
    <t>802/0111</t>
  </si>
  <si>
    <t>OT Nr 3 / 2023</t>
  </si>
  <si>
    <t>Telewizor Samsung QE65Q80B</t>
  </si>
  <si>
    <t>2023/06/07</t>
  </si>
  <si>
    <t>2023/05/08</t>
  </si>
  <si>
    <t>629/0001/3</t>
  </si>
  <si>
    <t>System wideokonferencyjny</t>
  </si>
  <si>
    <t>OT Nr 6 / 2023</t>
  </si>
  <si>
    <t>801/0166</t>
  </si>
  <si>
    <t>Przetwornik z licencją (akcelerometr, przewód z opaską mocującą, walizka, tablet, licencja oprog.GymAware</t>
  </si>
  <si>
    <t>2023/05/09</t>
  </si>
  <si>
    <t>OT Nr 7 / 2023</t>
  </si>
  <si>
    <t>801/0167</t>
  </si>
  <si>
    <t>OT Nr 8 / 2023</t>
  </si>
  <si>
    <t>487/0373</t>
  </si>
  <si>
    <t>Urzadzenie zabezpieczajace FortiGate-401F</t>
  </si>
  <si>
    <t>OT Nr 10 / 2023</t>
  </si>
  <si>
    <t>801/0168</t>
  </si>
  <si>
    <t>Wirówka kompaktowa do diagnostyki medycznej</t>
  </si>
  <si>
    <t>2023/06/13</t>
  </si>
  <si>
    <t>OT Nr 11 / 2023</t>
  </si>
  <si>
    <t>801/0169</t>
  </si>
  <si>
    <t>BAIOBIT -system analizy ruchu-czujnik z oprogramowaniem i laptop G-SENSOR</t>
  </si>
  <si>
    <t>2023/07/18</t>
  </si>
  <si>
    <t>802/0112</t>
  </si>
  <si>
    <t>Defibrylator AED z szafką DS</t>
  </si>
  <si>
    <t>2023/08/10</t>
  </si>
  <si>
    <t>802/0113</t>
  </si>
  <si>
    <t>Defibrylator AED z szafkąBud.B</t>
  </si>
  <si>
    <t>802/0114</t>
  </si>
  <si>
    <t>Defibrylator AED z szafkąBud.A</t>
  </si>
  <si>
    <t>802/0115</t>
  </si>
  <si>
    <t>Defibrylator AED z szafkąRACIB</t>
  </si>
  <si>
    <t>802/0116</t>
  </si>
  <si>
    <t>Defibrylator AED z szafkąSTADI</t>
  </si>
  <si>
    <t>802/0117</t>
  </si>
  <si>
    <t>Defibrylator AED z szafką SHal</t>
  </si>
  <si>
    <t>2023/10/02</t>
  </si>
  <si>
    <t>487/0374</t>
  </si>
  <si>
    <t xml:space="preserve">Drukarka EVOLIS Primacy2 </t>
  </si>
  <si>
    <t>2023/09/08</t>
  </si>
  <si>
    <t>Miejsce użytk</t>
  </si>
  <si>
    <t>BUDYNEK - BIBLIOTEKA</t>
  </si>
  <si>
    <t>BUDYNEK - Centrum Badawczo-Rozwojowe</t>
  </si>
  <si>
    <t>BUDYNEK - Dom Studenta</t>
  </si>
  <si>
    <t>BUDYNEK - Nowa Hala</t>
  </si>
  <si>
    <t>BUDYNEK - Stadion ul. Kościuszki</t>
  </si>
  <si>
    <t>BUDYNEK - A</t>
  </si>
  <si>
    <t>Budynek - B</t>
  </si>
  <si>
    <t>Adres</t>
  </si>
  <si>
    <t>BUDYNEK - Stara Hala</t>
  </si>
  <si>
    <t>Mikołowska 72</t>
  </si>
  <si>
    <t>Kościuszki 84</t>
  </si>
  <si>
    <t>Raciborska 1</t>
  </si>
  <si>
    <t>OT nr 19/2023</t>
  </si>
  <si>
    <t>OT nr 17/2023</t>
  </si>
  <si>
    <t>OT Nr 16/2023</t>
  </si>
  <si>
    <t>OT Nr 18/2023</t>
  </si>
  <si>
    <t>801/0170</t>
  </si>
  <si>
    <t>Termocykler QuanStudio 7 Pro</t>
  </si>
  <si>
    <t>2023/10/09</t>
  </si>
  <si>
    <t>OT nr 29/2024</t>
  </si>
  <si>
    <t>Laptop 13 MacBook Air Apple M2</t>
  </si>
  <si>
    <t>2023/10/31</t>
  </si>
  <si>
    <t>487/0385</t>
  </si>
  <si>
    <t>Komputer stacjonarny MAC OS MGPL3ZE/AR1</t>
  </si>
  <si>
    <t>2023/11/02</t>
  </si>
  <si>
    <t>487/0391</t>
  </si>
  <si>
    <t>Laptop Lenovo ThinkPad</t>
  </si>
  <si>
    <t>487/0392</t>
  </si>
  <si>
    <t>487/0393</t>
  </si>
  <si>
    <t>802/0128</t>
  </si>
  <si>
    <t>Spirometr MiniBox +DLCO</t>
  </si>
  <si>
    <t>2023/11/15</t>
  </si>
  <si>
    <t>629/0008</t>
  </si>
  <si>
    <t>2023/11/30</t>
  </si>
  <si>
    <t>487/0394</t>
  </si>
  <si>
    <t>Zestaw komputerowy stacjonarny z monitorem</t>
  </si>
  <si>
    <t>2023/12/01</t>
  </si>
  <si>
    <t>487/0395</t>
  </si>
  <si>
    <t>487/0396</t>
  </si>
  <si>
    <t>802/0131</t>
  </si>
  <si>
    <t>Spirometr COSMED</t>
  </si>
  <si>
    <t>2023/12/07</t>
  </si>
  <si>
    <t>487/0398</t>
  </si>
  <si>
    <t>Laptop 15-inch MacBook</t>
  </si>
  <si>
    <t>2023/12/18</t>
  </si>
  <si>
    <t>487/0399</t>
  </si>
  <si>
    <t>487/0400</t>
  </si>
  <si>
    <t>802/0133</t>
  </si>
  <si>
    <t>Zestaw spirometryczny z licencją</t>
  </si>
  <si>
    <t>801/0173</t>
  </si>
  <si>
    <t>Analizator składu ciała TANITA</t>
  </si>
  <si>
    <t>2023/12/21</t>
  </si>
  <si>
    <t>487/0402</t>
  </si>
  <si>
    <t>Laptop Lenovo ThinkPad L14</t>
  </si>
  <si>
    <t>487/0403</t>
  </si>
  <si>
    <t>Laptop Dell Inspiron 5430-6696</t>
  </si>
  <si>
    <t>2023/12/28</t>
  </si>
  <si>
    <t>487/0417</t>
  </si>
  <si>
    <t>Notebook 16" Lenovo ThinkPad</t>
  </si>
  <si>
    <t>487/0418</t>
  </si>
  <si>
    <t>487/0419</t>
  </si>
  <si>
    <t>487/0420</t>
  </si>
  <si>
    <t>487/0421</t>
  </si>
  <si>
    <t>2023/12/29</t>
  </si>
  <si>
    <t>OT Nr 12/2023</t>
  </si>
  <si>
    <t>OT Nr 13/2023</t>
  </si>
  <si>
    <t>OT Nr 14/2023</t>
  </si>
  <si>
    <t>OT Nr 15/2023</t>
  </si>
  <si>
    <t>491/0607/10</t>
  </si>
  <si>
    <t>FortiAP 231F - urządzenia sieci Wi-fi</t>
  </si>
  <si>
    <t>623/0003</t>
  </si>
  <si>
    <t>Projektor z ekranem</t>
  </si>
  <si>
    <t>662/0086</t>
  </si>
  <si>
    <t>Ekran interaktywny z wózkiem Samsung Flip 85</t>
  </si>
  <si>
    <t>623/0004</t>
  </si>
  <si>
    <t>System konferencyjny z ekranem z wózkiem</t>
  </si>
  <si>
    <t>662/0087</t>
  </si>
  <si>
    <t>Projektor EPSON EB-L260F</t>
  </si>
  <si>
    <t>662/0088</t>
  </si>
  <si>
    <t>662/0089</t>
  </si>
  <si>
    <t>629/0009</t>
  </si>
  <si>
    <t>Zestaw mikrofonowy + słuchawki</t>
  </si>
  <si>
    <t>623/0005</t>
  </si>
  <si>
    <t>System konferencyjny</t>
  </si>
  <si>
    <t>662/0090</t>
  </si>
  <si>
    <t>669/0003</t>
  </si>
  <si>
    <t>Aparat NIKON z akcesoriami</t>
  </si>
  <si>
    <t>OT nr 34/2023</t>
  </si>
  <si>
    <t>487/0375</t>
  </si>
  <si>
    <t>Laptop Dell XPS13 9315 I7</t>
  </si>
  <si>
    <t>OT nr 35/2023</t>
  </si>
  <si>
    <t>487/0384</t>
  </si>
  <si>
    <t>OT nr 47/2023</t>
  </si>
  <si>
    <t>OT nr 54/2023</t>
  </si>
  <si>
    <t>OT nr 55/2023</t>
  </si>
  <si>
    <t>OT nr 56/2023</t>
  </si>
  <si>
    <t>OT nr 58/2023</t>
  </si>
  <si>
    <t>OT nr 65/2023</t>
  </si>
  <si>
    <t>OT nr 67/2023</t>
  </si>
  <si>
    <t>OT nr 68/2023</t>
  </si>
  <si>
    <t>OT nr 69/2023</t>
  </si>
  <si>
    <t>OT nr 70/2023</t>
  </si>
  <si>
    <t>OT nr 74/2023</t>
  </si>
  <si>
    <t>OT nr 75/2023</t>
  </si>
  <si>
    <t>OT nr 76/2023</t>
  </si>
  <si>
    <t>OT nr 77/2023</t>
  </si>
  <si>
    <t>OT nr 79/2023</t>
  </si>
  <si>
    <t>OT nr 81/2023</t>
  </si>
  <si>
    <t>OT nr 82/2023</t>
  </si>
  <si>
    <t>OT nr 97/2023</t>
  </si>
  <si>
    <t>OT nr 98/2023</t>
  </si>
  <si>
    <t>OT nr 99/2023</t>
  </si>
  <si>
    <t>OT nr 100/2023</t>
  </si>
  <si>
    <t>OT nr 101/2023</t>
  </si>
  <si>
    <t>OT nr 109/2023</t>
  </si>
  <si>
    <t>OT nr 110/2023</t>
  </si>
  <si>
    <t>OT nr 111/2023</t>
  </si>
  <si>
    <t>OT nr 112/2023</t>
  </si>
  <si>
    <t>OT nr 113/2023</t>
  </si>
  <si>
    <t>OT nr 114/2023</t>
  </si>
  <si>
    <t>OT nr 115/2023</t>
  </si>
  <si>
    <t>OT nr 116/2023</t>
  </si>
  <si>
    <t>OT nr 117/2024</t>
  </si>
  <si>
    <t>OT nr 118/2023</t>
  </si>
  <si>
    <t>OT nr 121/2023</t>
  </si>
  <si>
    <t>OT nr 48/2023</t>
  </si>
  <si>
    <t>487/0376</t>
  </si>
  <si>
    <t>Apple MacBook Pro 14,2 cali</t>
  </si>
  <si>
    <t>OT nr 38/2024</t>
  </si>
  <si>
    <t>487/0377</t>
  </si>
  <si>
    <t>Laptop MBA 15.3 MDN/10C GPU/8GB/256GB</t>
  </si>
  <si>
    <t>OT nr 39/2024</t>
  </si>
  <si>
    <t>487/0382</t>
  </si>
  <si>
    <t>Nootebook Lenovo Thinkpad E15</t>
  </si>
  <si>
    <t>OT nr 45/2024</t>
  </si>
  <si>
    <t>487/0383</t>
  </si>
  <si>
    <t>Laptop gamingowy MSI KATANA</t>
  </si>
  <si>
    <t>OT nr 46/2024</t>
  </si>
  <si>
    <t>BUDYNEK - Nowa Hala -- Wielofunkcyjna Hala Sportowa</t>
  </si>
  <si>
    <t>OT Nr 1/2023</t>
  </si>
  <si>
    <t>662/0093</t>
  </si>
  <si>
    <t>Projektor reklamowy LED YF-TF300</t>
  </si>
  <si>
    <t>487/0422</t>
  </si>
  <si>
    <t>notebook Dell Vostro 3520 (N5315PVNB3520EMEA01)</t>
  </si>
  <si>
    <t>487/0423</t>
  </si>
  <si>
    <t>801/0174</t>
  </si>
  <si>
    <t>Spine 3D urządzenie do klinicznej analizy postawy ciała</t>
  </si>
  <si>
    <t>548/0017</t>
  </si>
  <si>
    <t>Drukarka 3D Bambu Lab X1 Carbon Combo z AMS</t>
  </si>
  <si>
    <t>801/0176</t>
  </si>
  <si>
    <t>Analizator składu i masy ciała InBody 770</t>
  </si>
  <si>
    <t>801/0177</t>
  </si>
  <si>
    <t>nastołowa automatyczna wywoływarka rentgenowska OPTIMAX</t>
  </si>
  <si>
    <t>622/0028</t>
  </si>
  <si>
    <t>zestaw wideokonferencyjny</t>
  </si>
  <si>
    <t>622/0029</t>
  </si>
  <si>
    <t>system nagłośnienia YAMAHA STAGEPAS 400BT</t>
  </si>
  <si>
    <t>622/0030</t>
  </si>
  <si>
    <t>zestaw audio</t>
  </si>
  <si>
    <t>802/0135</t>
  </si>
  <si>
    <t>zestaw do terapii zimnem Avantopool Hanki</t>
  </si>
  <si>
    <t>801/0178</t>
  </si>
  <si>
    <t>system do bezprzewodowego i nieinwazyjnego pomiaru aktywności bioelektrycznej mięśni TRINGO</t>
  </si>
  <si>
    <t>802/0136</t>
  </si>
  <si>
    <t>spirometr Ganshorn SpiroScout</t>
  </si>
  <si>
    <t>802/0137</t>
  </si>
  <si>
    <t>poligraf NOX Medical T3 z zestawem pasów i kaniul nosowych</t>
  </si>
  <si>
    <t>802/0138</t>
  </si>
  <si>
    <t>801/0179</t>
  </si>
  <si>
    <t>platforma tensometryczna do oceny sił reakcji podłoża z oprogramowaniem NetForce</t>
  </si>
  <si>
    <t>801/0180</t>
  </si>
  <si>
    <t>2024/02/05</t>
  </si>
  <si>
    <t>2024/03/15</t>
  </si>
  <si>
    <t>2024/04/24</t>
  </si>
  <si>
    <t>2024/04/18</t>
  </si>
  <si>
    <t>2024/06/04</t>
  </si>
  <si>
    <t>2024/06/19</t>
  </si>
  <si>
    <t>2024/06/17</t>
  </si>
  <si>
    <t>2024/06/10</t>
  </si>
  <si>
    <t>2024/06/20</t>
  </si>
  <si>
    <t>2024/06/24</t>
  </si>
  <si>
    <t>2024/06/26</t>
  </si>
  <si>
    <t>OT Nr 4 / 2024</t>
  </si>
  <si>
    <t>OT Nr 5 / 2024</t>
  </si>
  <si>
    <t>OT Nr 6 / 2024</t>
  </si>
  <si>
    <t>OT Nr 10 / 2024</t>
  </si>
  <si>
    <t>OT Nr 11 / 2024</t>
  </si>
  <si>
    <t>OT Nr 16 / 2024</t>
  </si>
  <si>
    <t>OT Nr 17 / 2024</t>
  </si>
  <si>
    <t>OT Nr 18 / 2024</t>
  </si>
  <si>
    <t>OT Nr 19 / 2024</t>
  </si>
  <si>
    <t>OT Nr 20 / 2024</t>
  </si>
  <si>
    <t>OT Nr 21 / 2024</t>
  </si>
  <si>
    <t>OT Nr 22 / 2024</t>
  </si>
  <si>
    <t>OT Nr 23 / 2024</t>
  </si>
  <si>
    <t>OT Nr 24 / 2024</t>
  </si>
  <si>
    <t>OT Nr 25 / 2024</t>
  </si>
  <si>
    <t>OT Nr 26 / 2024</t>
  </si>
  <si>
    <t>OT Nr 27 / 2024</t>
  </si>
  <si>
    <t>Szpital Rybnik</t>
  </si>
  <si>
    <t>Gliwicka 33</t>
  </si>
  <si>
    <t>Wartośc do uebzpieczenia WO/WOKB</t>
  </si>
  <si>
    <t xml:space="preserve">Suma ubezpieczenia </t>
  </si>
  <si>
    <t>WO</t>
  </si>
  <si>
    <t>WKB</t>
  </si>
  <si>
    <t>Suma ubezpieczenia WKB</t>
  </si>
  <si>
    <t>Załącznik nr 6 do SWZ – wykaz mienia</t>
  </si>
  <si>
    <t>TABELA NR 1: WYKAZ BUDYNKÓW I BUDOWLI</t>
  </si>
  <si>
    <t>TABELA NR 2: WYKAZ SPRZETU ELEKTRONICZNEGO STACJONARNEGO</t>
  </si>
  <si>
    <t>TABELA NR 2a: WYKAZ SPRZETU ELEKTRONICZNEGO PRZENOŚNEGO</t>
  </si>
  <si>
    <t>RAZEM</t>
  </si>
  <si>
    <t>Szczegółowy wykaz mienia zgłaszanego do ubezpieczenia elektroniki od wszystkich ryzyk</t>
  </si>
  <si>
    <t>Szczegółowy wykaz mienia zgłaszanego do ubezpieczenia mienia od wszystkich ryzyk</t>
  </si>
  <si>
    <t>rodzaj budynek/budowla</t>
  </si>
  <si>
    <t>budynek</t>
  </si>
  <si>
    <t>budowla</t>
  </si>
  <si>
    <t>Budynki wg WO</t>
  </si>
  <si>
    <t>Budynki wg WKB</t>
  </si>
  <si>
    <t>Budowle w WKB</t>
  </si>
  <si>
    <t>RAZEM, w tym:</t>
  </si>
  <si>
    <t>Wartość środków trwałcch, wyposażenia WKB: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</si>
</sst>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7" formatCode="#,##0.00\ _z_ł"/>
  </numFmts>
  <fonts count="18">
    <font>
      <sz val="11"/>
      <color rgb="FF000000"/>
      <name val="Calibri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name val="Calibri "/>
      <charset val="238"/>
    </font>
    <font>
      <b/>
      <sz val="10"/>
      <name val="Calibri "/>
      <charset val="238"/>
    </font>
    <font>
      <b/>
      <sz val="10"/>
      <color indexed="8"/>
      <name val="Calibri "/>
      <charset val="238"/>
    </font>
    <font>
      <b/>
      <sz val="11"/>
      <name val="Calibri "/>
      <charset val="238"/>
    </font>
    <font>
      <b/>
      <sz val="11"/>
      <name val="Calibri"/>
      <family val="2"/>
      <charset val="238"/>
    </font>
    <font>
      <b/>
      <sz val="11"/>
      <color indexed="8"/>
      <name val="Calibri "/>
      <charset val="238"/>
    </font>
    <font>
      <sz val="11"/>
      <color rgb="FF0070C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5AA37"/>
        <bgColor rgb="FF000000"/>
      </patternFill>
    </fill>
    <fill>
      <patternFill patternType="solid">
        <fgColor rgb="FF4BACC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4" tint="0.59999389629810485"/>
        <bgColor indexed="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3" fontId="6" fillId="0" borderId="1" xfId="0" applyNumberFormat="1" applyFont="1" applyBorder="1" applyAlignment="1">
      <alignment vertical="center"/>
    </xf>
    <xf numFmtId="4" fontId="5" fillId="0" borderId="0" xfId="0" applyNumberFormat="1" applyFont="1" applyAlignment="1">
      <alignment vertical="center"/>
    </xf>
    <xf numFmtId="4" fontId="7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4" fontId="10" fillId="0" borderId="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4" borderId="0" xfId="0" applyFont="1" applyFill="1"/>
    <xf numFmtId="0" fontId="13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12" fillId="0" borderId="0" xfId="0" applyFont="1"/>
    <xf numFmtId="0" fontId="12" fillId="4" borderId="0" xfId="0" applyFont="1" applyFill="1" applyAlignment="1">
      <alignment vertical="center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vertical="center"/>
    </xf>
    <xf numFmtId="4" fontId="4" fillId="3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167" fontId="9" fillId="0" borderId="0" xfId="2" applyNumberFormat="1" applyFont="1" applyAlignment="1">
      <alignment vertical="center"/>
    </xf>
    <xf numFmtId="4" fontId="9" fillId="0" borderId="0" xfId="0" applyNumberFormat="1" applyFont="1" applyAlignment="1">
      <alignment vertical="center"/>
    </xf>
    <xf numFmtId="44" fontId="6" fillId="0" borderId="1" xfId="1" applyFont="1" applyBorder="1" applyAlignment="1">
      <alignment vertical="center"/>
    </xf>
    <xf numFmtId="44" fontId="5" fillId="0" borderId="1" xfId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4" borderId="0" xfId="0" applyFont="1" applyFill="1"/>
    <xf numFmtId="0" fontId="16" fillId="0" borderId="0" xfId="0" applyFont="1" applyAlignment="1">
      <alignment vertical="center"/>
    </xf>
    <xf numFmtId="0" fontId="14" fillId="4" borderId="0" xfId="0" applyFont="1" applyFill="1" applyAlignment="1">
      <alignment vertical="center"/>
    </xf>
    <xf numFmtId="0" fontId="16" fillId="0" borderId="0" xfId="0" applyFont="1" applyAlignment="1">
      <alignment vertical="center" wrapText="1"/>
    </xf>
    <xf numFmtId="0" fontId="17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44" fontId="6" fillId="0" borderId="1" xfId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</cellXfs>
  <cellStyles count="3">
    <cellStyle name="Normalny" xfId="0" builtinId="0"/>
    <cellStyle name="Normalny 2" xfId="2" xr:uid="{99A1B1DE-4CDD-4A97-8160-B02B921C293F}"/>
    <cellStyle name="Walutowy" xfId="1" builtinId="4"/>
  </cellStyles>
  <dxfs count="0"/>
  <tableStyles count="0" defaultTableStyle="TableStyleMedium9"/>
  <colors>
    <mruColors>
      <color rgb="FF4BAC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C11"/>
  <sheetViews>
    <sheetView workbookViewId="0">
      <selection activeCell="G4" sqref="G4"/>
    </sheetView>
  </sheetViews>
  <sheetFormatPr defaultColWidth="9.109375" defaultRowHeight="20.100000000000001" customHeight="1"/>
  <cols>
    <col min="1" max="1" width="9.109375" style="4"/>
    <col min="2" max="2" width="40.6640625" style="4" customWidth="1"/>
    <col min="3" max="16384" width="9.109375" style="4"/>
  </cols>
  <sheetData>
    <row r="1" spans="2:3" ht="20.100000000000001" customHeight="1">
      <c r="B1" s="3" t="s">
        <v>1616</v>
      </c>
    </row>
    <row r="2" spans="2:3" ht="20.100000000000001" customHeight="1">
      <c r="B2" s="4" t="s">
        <v>1621</v>
      </c>
      <c r="C2" s="4" t="s">
        <v>1627</v>
      </c>
    </row>
    <row r="3" spans="2:3" ht="20.100000000000001" customHeight="1">
      <c r="B3" s="4" t="s">
        <v>1622</v>
      </c>
      <c r="C3" s="4" t="s">
        <v>1626</v>
      </c>
    </row>
    <row r="4" spans="2:3" ht="20.100000000000001" customHeight="1">
      <c r="B4" s="4" t="s">
        <v>1620</v>
      </c>
      <c r="C4" s="4" t="s">
        <v>1626</v>
      </c>
    </row>
    <row r="5" spans="2:3" ht="20.100000000000001" customHeight="1">
      <c r="B5" s="5" t="s">
        <v>1623</v>
      </c>
      <c r="C5" s="4" t="s">
        <v>1626</v>
      </c>
    </row>
    <row r="6" spans="2:3" ht="20.100000000000001" customHeight="1">
      <c r="B6" s="4" t="s">
        <v>1619</v>
      </c>
      <c r="C6" s="4" t="s">
        <v>1626</v>
      </c>
    </row>
    <row r="7" spans="2:3" ht="20.100000000000001" customHeight="1">
      <c r="B7" s="4" t="s">
        <v>504</v>
      </c>
      <c r="C7" s="4" t="s">
        <v>1628</v>
      </c>
    </row>
    <row r="8" spans="2:3" ht="20.100000000000001" customHeight="1">
      <c r="B8" s="4" t="s">
        <v>1617</v>
      </c>
      <c r="C8" s="4" t="s">
        <v>1626</v>
      </c>
    </row>
    <row r="9" spans="2:3" ht="20.100000000000001" customHeight="1">
      <c r="B9" s="4" t="s">
        <v>1625</v>
      </c>
      <c r="C9" s="4" t="s">
        <v>1626</v>
      </c>
    </row>
    <row r="10" spans="2:3" ht="20.100000000000001" customHeight="1">
      <c r="B10" s="4" t="s">
        <v>1618</v>
      </c>
      <c r="C10" s="4" t="s">
        <v>1626</v>
      </c>
    </row>
    <row r="11" spans="2:3" ht="20.100000000000001" customHeight="1">
      <c r="B11" s="4" t="s">
        <v>1816</v>
      </c>
      <c r="C11" s="4" t="s">
        <v>1817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74"/>
  <sheetViews>
    <sheetView topLeftCell="C60" workbookViewId="0">
      <selection activeCell="G68" sqref="G68:G69"/>
    </sheetView>
  </sheetViews>
  <sheetFormatPr defaultColWidth="9.109375" defaultRowHeight="20.100000000000001" customHeight="1"/>
  <cols>
    <col min="1" max="1" width="12.44140625" style="4" customWidth="1"/>
    <col min="2" max="2" width="42.5546875" style="4" customWidth="1"/>
    <col min="3" max="4" width="20.5546875" style="4" customWidth="1"/>
    <col min="5" max="5" width="88.109375" style="4" customWidth="1"/>
    <col min="6" max="6" width="17.5546875" style="4" customWidth="1"/>
    <col min="7" max="7" width="18" style="4" customWidth="1"/>
    <col min="8" max="8" width="17.5546875" style="4" customWidth="1"/>
    <col min="9" max="9" width="13.109375" style="4" customWidth="1"/>
    <col min="10" max="16384" width="9.109375" style="4"/>
  </cols>
  <sheetData>
    <row r="1" spans="1:8" ht="20.100000000000001" customHeight="1">
      <c r="A1" s="35" t="s">
        <v>1823</v>
      </c>
      <c r="B1" s="36"/>
      <c r="C1" s="36"/>
      <c r="D1" s="36"/>
    </row>
    <row r="2" spans="1:8" ht="20.100000000000001" customHeight="1">
      <c r="A2" s="37" t="s">
        <v>1824</v>
      </c>
      <c r="B2" s="37"/>
      <c r="C2" s="37"/>
      <c r="D2" s="37"/>
    </row>
    <row r="3" spans="1:8" ht="20.100000000000001" customHeight="1">
      <c r="A3" s="38" t="s">
        <v>1829</v>
      </c>
      <c r="B3" s="38"/>
      <c r="C3" s="38"/>
      <c r="D3" s="38"/>
    </row>
    <row r="4" spans="1:8" ht="42.75" customHeight="1">
      <c r="A4" s="16" t="s">
        <v>0</v>
      </c>
      <c r="B4" s="16" t="s">
        <v>1</v>
      </c>
      <c r="C4" s="16" t="s">
        <v>3</v>
      </c>
      <c r="D4" s="16" t="s">
        <v>1830</v>
      </c>
      <c r="E4" s="30" t="s">
        <v>4</v>
      </c>
      <c r="F4" s="16" t="s">
        <v>1624</v>
      </c>
      <c r="G4" s="16" t="s">
        <v>1819</v>
      </c>
      <c r="H4" s="16" t="s">
        <v>1818</v>
      </c>
    </row>
    <row r="5" spans="1:8" ht="20.100000000000001" customHeight="1">
      <c r="A5" s="29" t="s">
        <v>11</v>
      </c>
      <c r="B5" s="6" t="s">
        <v>12</v>
      </c>
      <c r="C5" s="6" t="s">
        <v>13</v>
      </c>
      <c r="D5" s="6" t="s">
        <v>1831</v>
      </c>
      <c r="E5" s="6" t="s">
        <v>1755</v>
      </c>
      <c r="F5" s="6" t="s">
        <v>1626</v>
      </c>
      <c r="G5" s="13">
        <v>73124800</v>
      </c>
      <c r="H5" s="11" t="s">
        <v>1820</v>
      </c>
    </row>
    <row r="6" spans="1:8" ht="20.100000000000001" customHeight="1">
      <c r="A6" s="29" t="s">
        <v>14</v>
      </c>
      <c r="B6" s="6" t="s">
        <v>15</v>
      </c>
      <c r="C6" s="6" t="s">
        <v>16</v>
      </c>
      <c r="D6" s="6" t="s">
        <v>1831</v>
      </c>
      <c r="E6" s="6" t="s">
        <v>9</v>
      </c>
      <c r="F6" s="6" t="s">
        <v>1626</v>
      </c>
      <c r="G6" s="13">
        <v>31300200</v>
      </c>
      <c r="H6" s="11" t="s">
        <v>1820</v>
      </c>
    </row>
    <row r="7" spans="1:8" ht="20.100000000000001" customHeight="1">
      <c r="A7" s="29" t="s">
        <v>17</v>
      </c>
      <c r="B7" s="6" t="s">
        <v>18</v>
      </c>
      <c r="C7" s="6" t="s">
        <v>19</v>
      </c>
      <c r="D7" s="6" t="s">
        <v>1831</v>
      </c>
      <c r="E7" s="6" t="s">
        <v>6</v>
      </c>
      <c r="F7" s="6" t="s">
        <v>1626</v>
      </c>
      <c r="G7" s="13">
        <v>26426300</v>
      </c>
      <c r="H7" s="11" t="s">
        <v>1820</v>
      </c>
    </row>
    <row r="8" spans="1:8" ht="20.100000000000001" customHeight="1">
      <c r="A8" s="29" t="s">
        <v>20</v>
      </c>
      <c r="B8" s="6" t="s">
        <v>21</v>
      </c>
      <c r="C8" s="6" t="s">
        <v>19</v>
      </c>
      <c r="D8" s="6" t="s">
        <v>1831</v>
      </c>
      <c r="E8" s="6" t="s">
        <v>22</v>
      </c>
      <c r="F8" s="6" t="s">
        <v>1626</v>
      </c>
      <c r="G8" s="13">
        <v>9163500</v>
      </c>
      <c r="H8" s="11" t="s">
        <v>1820</v>
      </c>
    </row>
    <row r="9" spans="1:8" ht="20.100000000000001" customHeight="1">
      <c r="A9" s="29" t="s">
        <v>23</v>
      </c>
      <c r="B9" s="6" t="s">
        <v>24</v>
      </c>
      <c r="C9" s="6" t="s">
        <v>19</v>
      </c>
      <c r="D9" s="6" t="s">
        <v>1831</v>
      </c>
      <c r="E9" s="6" t="s">
        <v>6</v>
      </c>
      <c r="F9" s="6" t="s">
        <v>1626</v>
      </c>
      <c r="G9" s="13">
        <v>1705700</v>
      </c>
      <c r="H9" s="11" t="s">
        <v>1820</v>
      </c>
    </row>
    <row r="10" spans="1:8" ht="20.100000000000001" customHeight="1">
      <c r="A10" s="29" t="s">
        <v>25</v>
      </c>
      <c r="B10" s="6" t="s">
        <v>26</v>
      </c>
      <c r="C10" s="6" t="s">
        <v>19</v>
      </c>
      <c r="D10" s="6" t="s">
        <v>1831</v>
      </c>
      <c r="E10" s="6" t="s">
        <v>27</v>
      </c>
      <c r="F10" s="6" t="s">
        <v>1626</v>
      </c>
      <c r="G10" s="13">
        <v>22971598.859999999</v>
      </c>
      <c r="H10" s="9" t="s">
        <v>1821</v>
      </c>
    </row>
    <row r="11" spans="1:8" ht="20.100000000000001" customHeight="1">
      <c r="A11" s="29" t="s">
        <v>28</v>
      </c>
      <c r="B11" s="6" t="s">
        <v>29</v>
      </c>
      <c r="C11" s="6" t="s">
        <v>30</v>
      </c>
      <c r="D11" s="6" t="s">
        <v>1831</v>
      </c>
      <c r="E11" s="6" t="s">
        <v>5</v>
      </c>
      <c r="F11" s="6" t="s">
        <v>1627</v>
      </c>
      <c r="G11" s="13">
        <v>6410600</v>
      </c>
      <c r="H11" s="11" t="s">
        <v>1820</v>
      </c>
    </row>
    <row r="12" spans="1:8" ht="20.100000000000001" customHeight="1">
      <c r="A12" s="29" t="s">
        <v>31</v>
      </c>
      <c r="B12" s="6" t="s">
        <v>32</v>
      </c>
      <c r="C12" s="6" t="s">
        <v>33</v>
      </c>
      <c r="D12" s="6" t="s">
        <v>1831</v>
      </c>
      <c r="E12" s="6" t="s">
        <v>6</v>
      </c>
      <c r="F12" s="6" t="s">
        <v>1626</v>
      </c>
      <c r="G12" s="12">
        <v>51578</v>
      </c>
      <c r="H12" s="7" t="s">
        <v>1821</v>
      </c>
    </row>
    <row r="13" spans="1:8" ht="20.100000000000001" customHeight="1">
      <c r="A13" s="29" t="s">
        <v>34</v>
      </c>
      <c r="B13" s="6" t="s">
        <v>35</v>
      </c>
      <c r="C13" s="6" t="s">
        <v>36</v>
      </c>
      <c r="D13" s="41" t="s">
        <v>1832</v>
      </c>
      <c r="E13" s="6" t="s">
        <v>7</v>
      </c>
      <c r="F13" s="6" t="s">
        <v>1626</v>
      </c>
      <c r="G13" s="12">
        <v>216259.08</v>
      </c>
      <c r="H13" s="7" t="s">
        <v>1821</v>
      </c>
    </row>
    <row r="14" spans="1:8" ht="20.100000000000001" customHeight="1">
      <c r="A14" s="29" t="s">
        <v>37</v>
      </c>
      <c r="B14" s="6" t="s">
        <v>38</v>
      </c>
      <c r="C14" s="6" t="s">
        <v>39</v>
      </c>
      <c r="D14" s="41" t="s">
        <v>1832</v>
      </c>
      <c r="E14" s="6" t="s">
        <v>7</v>
      </c>
      <c r="F14" s="6" t="s">
        <v>1626</v>
      </c>
      <c r="G14" s="12">
        <v>201254.87</v>
      </c>
      <c r="H14" s="7" t="s">
        <v>1821</v>
      </c>
    </row>
    <row r="15" spans="1:8" ht="20.100000000000001" customHeight="1">
      <c r="A15" s="29" t="s">
        <v>40</v>
      </c>
      <c r="B15" s="6" t="s">
        <v>41</v>
      </c>
      <c r="C15" s="6" t="s">
        <v>42</v>
      </c>
      <c r="D15" s="41" t="s">
        <v>1832</v>
      </c>
      <c r="E15" s="6" t="s">
        <v>7</v>
      </c>
      <c r="F15" s="6" t="s">
        <v>1626</v>
      </c>
      <c r="G15" s="12">
        <v>549367.38</v>
      </c>
      <c r="H15" s="7" t="s">
        <v>1821</v>
      </c>
    </row>
    <row r="16" spans="1:8" ht="20.100000000000001" customHeight="1">
      <c r="A16" s="29" t="s">
        <v>43</v>
      </c>
      <c r="B16" s="6" t="s">
        <v>44</v>
      </c>
      <c r="C16" s="6" t="s">
        <v>45</v>
      </c>
      <c r="D16" s="41" t="s">
        <v>1832</v>
      </c>
      <c r="E16" s="6" t="s">
        <v>7</v>
      </c>
      <c r="F16" s="6" t="s">
        <v>1626</v>
      </c>
      <c r="G16" s="12">
        <v>71933.990000000005</v>
      </c>
      <c r="H16" s="7" t="s">
        <v>1821</v>
      </c>
    </row>
    <row r="17" spans="1:8" ht="20.100000000000001" customHeight="1">
      <c r="A17" s="29" t="s">
        <v>46</v>
      </c>
      <c r="B17" s="6" t="s">
        <v>47</v>
      </c>
      <c r="C17" s="6" t="s">
        <v>48</v>
      </c>
      <c r="D17" s="41" t="s">
        <v>1832</v>
      </c>
      <c r="E17" s="6" t="s">
        <v>7</v>
      </c>
      <c r="F17" s="6" t="s">
        <v>1626</v>
      </c>
      <c r="G17" s="12">
        <v>30492.71</v>
      </c>
      <c r="H17" s="7" t="s">
        <v>1821</v>
      </c>
    </row>
    <row r="18" spans="1:8" ht="20.100000000000001" customHeight="1">
      <c r="A18" s="29" t="s">
        <v>49</v>
      </c>
      <c r="B18" s="6" t="s">
        <v>50</v>
      </c>
      <c r="C18" s="6" t="s">
        <v>51</v>
      </c>
      <c r="D18" s="41" t="s">
        <v>1832</v>
      </c>
      <c r="E18" s="6" t="s">
        <v>5</v>
      </c>
      <c r="F18" s="6" t="s">
        <v>1627</v>
      </c>
      <c r="G18" s="12">
        <v>156886.09</v>
      </c>
      <c r="H18" s="7" t="s">
        <v>1821</v>
      </c>
    </row>
    <row r="19" spans="1:8" ht="20.100000000000001" customHeight="1">
      <c r="A19" s="29" t="s">
        <v>52</v>
      </c>
      <c r="B19" s="6" t="s">
        <v>41</v>
      </c>
      <c r="C19" s="6" t="s">
        <v>53</v>
      </c>
      <c r="D19" s="41" t="s">
        <v>1832</v>
      </c>
      <c r="E19" s="6" t="s">
        <v>5</v>
      </c>
      <c r="F19" s="6" t="s">
        <v>1627</v>
      </c>
      <c r="G19" s="12">
        <v>61368.39</v>
      </c>
      <c r="H19" s="7" t="s">
        <v>1821</v>
      </c>
    </row>
    <row r="20" spans="1:8" ht="20.100000000000001" customHeight="1">
      <c r="A20" s="29" t="s">
        <v>54</v>
      </c>
      <c r="B20" s="6" t="s">
        <v>55</v>
      </c>
      <c r="C20" s="6" t="s">
        <v>56</v>
      </c>
      <c r="D20" s="41" t="s">
        <v>1832</v>
      </c>
      <c r="E20" s="6" t="s">
        <v>5</v>
      </c>
      <c r="F20" s="6" t="s">
        <v>1627</v>
      </c>
      <c r="G20" s="12">
        <v>100592.09</v>
      </c>
      <c r="H20" s="7" t="s">
        <v>1821</v>
      </c>
    </row>
    <row r="21" spans="1:8" ht="20.100000000000001" customHeight="1">
      <c r="A21" s="29" t="s">
        <v>57</v>
      </c>
      <c r="B21" s="6" t="s">
        <v>58</v>
      </c>
      <c r="C21" s="6" t="s">
        <v>59</v>
      </c>
      <c r="D21" s="41" t="s">
        <v>1832</v>
      </c>
      <c r="E21" s="6" t="s">
        <v>6</v>
      </c>
      <c r="F21" s="6" t="s">
        <v>1626</v>
      </c>
      <c r="G21" s="12">
        <v>501063.89</v>
      </c>
      <c r="H21" s="7" t="s">
        <v>1821</v>
      </c>
    </row>
    <row r="22" spans="1:8" ht="20.100000000000001" customHeight="1">
      <c r="A22" s="29" t="s">
        <v>60</v>
      </c>
      <c r="B22" s="6" t="s">
        <v>61</v>
      </c>
      <c r="C22" s="6" t="s">
        <v>62</v>
      </c>
      <c r="D22" s="41" t="s">
        <v>1832</v>
      </c>
      <c r="E22" s="6" t="s">
        <v>7</v>
      </c>
      <c r="F22" s="6" t="s">
        <v>1626</v>
      </c>
      <c r="G22" s="12">
        <v>1737791.2</v>
      </c>
      <c r="H22" s="7" t="s">
        <v>1821</v>
      </c>
    </row>
    <row r="23" spans="1:8" ht="20.100000000000001" customHeight="1">
      <c r="A23" s="29" t="s">
        <v>63</v>
      </c>
      <c r="B23" s="6" t="s">
        <v>64</v>
      </c>
      <c r="C23" s="6" t="s">
        <v>19</v>
      </c>
      <c r="D23" s="41" t="s">
        <v>1832</v>
      </c>
      <c r="E23" s="6" t="s">
        <v>5</v>
      </c>
      <c r="F23" s="6" t="s">
        <v>1627</v>
      </c>
      <c r="G23" s="12">
        <v>7322408.3799999999</v>
      </c>
      <c r="H23" s="7" t="s">
        <v>1821</v>
      </c>
    </row>
    <row r="24" spans="1:8" ht="20.100000000000001" customHeight="1">
      <c r="A24" s="29" t="s">
        <v>65</v>
      </c>
      <c r="B24" s="6" t="s">
        <v>66</v>
      </c>
      <c r="C24" s="6" t="s">
        <v>67</v>
      </c>
      <c r="D24" s="41" t="s">
        <v>1832</v>
      </c>
      <c r="E24" s="6" t="s">
        <v>27</v>
      </c>
      <c r="F24" s="6" t="s">
        <v>1626</v>
      </c>
      <c r="G24" s="12">
        <v>305526.65999999997</v>
      </c>
      <c r="H24" s="7" t="s">
        <v>1821</v>
      </c>
    </row>
    <row r="25" spans="1:8" ht="20.100000000000001" customHeight="1">
      <c r="A25" s="29" t="s">
        <v>68</v>
      </c>
      <c r="B25" s="6" t="s">
        <v>69</v>
      </c>
      <c r="C25" s="6" t="s">
        <v>70</v>
      </c>
      <c r="D25" s="41" t="s">
        <v>1832</v>
      </c>
      <c r="E25" s="6" t="s">
        <v>6</v>
      </c>
      <c r="F25" s="6" t="s">
        <v>1626</v>
      </c>
      <c r="G25" s="12">
        <v>704426.57</v>
      </c>
      <c r="H25" s="7" t="s">
        <v>1821</v>
      </c>
    </row>
    <row r="26" spans="1:8" ht="20.100000000000001" customHeight="1">
      <c r="A26" s="29" t="s">
        <v>71</v>
      </c>
      <c r="B26" s="6" t="s">
        <v>72</v>
      </c>
      <c r="C26" s="6" t="s">
        <v>73</v>
      </c>
      <c r="D26" s="41" t="s">
        <v>1832</v>
      </c>
      <c r="E26" s="6" t="s">
        <v>6</v>
      </c>
      <c r="F26" s="6" t="s">
        <v>1626</v>
      </c>
      <c r="G26" s="12">
        <v>61406</v>
      </c>
      <c r="H26" s="7" t="s">
        <v>1821</v>
      </c>
    </row>
    <row r="27" spans="1:8" ht="20.100000000000001" customHeight="1">
      <c r="A27" s="29" t="s">
        <v>74</v>
      </c>
      <c r="B27" s="6" t="s">
        <v>75</v>
      </c>
      <c r="C27" s="6" t="s">
        <v>76</v>
      </c>
      <c r="D27" s="41" t="s">
        <v>1832</v>
      </c>
      <c r="E27" s="6" t="s">
        <v>9</v>
      </c>
      <c r="F27" s="6" t="s">
        <v>1626</v>
      </c>
      <c r="G27" s="12">
        <v>209266.23</v>
      </c>
      <c r="H27" s="7" t="s">
        <v>1821</v>
      </c>
    </row>
    <row r="28" spans="1:8" ht="20.100000000000001" customHeight="1">
      <c r="A28" s="29" t="s">
        <v>77</v>
      </c>
      <c r="B28" s="6" t="s">
        <v>78</v>
      </c>
      <c r="C28" s="6" t="s">
        <v>79</v>
      </c>
      <c r="D28" s="41" t="s">
        <v>1832</v>
      </c>
      <c r="E28" s="6" t="s">
        <v>7</v>
      </c>
      <c r="F28" s="6" t="s">
        <v>1626</v>
      </c>
      <c r="G28" s="12">
        <v>143835.32</v>
      </c>
      <c r="H28" s="7" t="s">
        <v>1821</v>
      </c>
    </row>
    <row r="29" spans="1:8" ht="20.100000000000001" customHeight="1">
      <c r="A29" s="29" t="s">
        <v>80</v>
      </c>
      <c r="B29" s="6" t="s">
        <v>81</v>
      </c>
      <c r="C29" s="6" t="s">
        <v>82</v>
      </c>
      <c r="D29" s="41" t="s">
        <v>1832</v>
      </c>
      <c r="E29" s="6" t="s">
        <v>83</v>
      </c>
      <c r="F29" s="6" t="s">
        <v>1628</v>
      </c>
      <c r="G29" s="12">
        <v>324963.94</v>
      </c>
      <c r="H29" s="7" t="s">
        <v>1821</v>
      </c>
    </row>
    <row r="30" spans="1:8" ht="20.100000000000001" customHeight="1">
      <c r="A30" s="29" t="s">
        <v>84</v>
      </c>
      <c r="B30" s="6" t="s">
        <v>85</v>
      </c>
      <c r="C30" s="6" t="s">
        <v>86</v>
      </c>
      <c r="D30" s="41" t="s">
        <v>1832</v>
      </c>
      <c r="E30" s="6" t="s">
        <v>7</v>
      </c>
      <c r="F30" s="6" t="s">
        <v>1626</v>
      </c>
      <c r="G30" s="12">
        <v>43084.35</v>
      </c>
      <c r="H30" s="7" t="s">
        <v>1821</v>
      </c>
    </row>
    <row r="31" spans="1:8" ht="20.100000000000001" customHeight="1">
      <c r="A31" s="29" t="s">
        <v>87</v>
      </c>
      <c r="B31" s="6" t="s">
        <v>88</v>
      </c>
      <c r="C31" s="6" t="s">
        <v>89</v>
      </c>
      <c r="D31" s="41" t="s">
        <v>1832</v>
      </c>
      <c r="E31" s="6" t="s">
        <v>6</v>
      </c>
      <c r="F31" s="6" t="s">
        <v>1626</v>
      </c>
      <c r="G31" s="12">
        <v>162754.28</v>
      </c>
      <c r="H31" s="7" t="s">
        <v>1821</v>
      </c>
    </row>
    <row r="32" spans="1:8" ht="20.100000000000001" customHeight="1">
      <c r="A32" s="29" t="s">
        <v>90</v>
      </c>
      <c r="B32" s="6" t="s">
        <v>91</v>
      </c>
      <c r="C32" s="6" t="s">
        <v>92</v>
      </c>
      <c r="D32" s="41" t="s">
        <v>1832</v>
      </c>
      <c r="E32" s="6" t="s">
        <v>5</v>
      </c>
      <c r="F32" s="6" t="s">
        <v>1627</v>
      </c>
      <c r="G32" s="12">
        <v>192998.52</v>
      </c>
      <c r="H32" s="7" t="s">
        <v>1821</v>
      </c>
    </row>
    <row r="33" spans="1:8" ht="20.100000000000001" customHeight="1">
      <c r="A33" s="29" t="s">
        <v>93</v>
      </c>
      <c r="B33" s="6" t="s">
        <v>94</v>
      </c>
      <c r="C33" s="6" t="s">
        <v>95</v>
      </c>
      <c r="D33" s="41" t="s">
        <v>1832</v>
      </c>
      <c r="E33" s="6" t="s">
        <v>7</v>
      </c>
      <c r="F33" s="6" t="s">
        <v>1626</v>
      </c>
      <c r="G33" s="12">
        <v>173616.73</v>
      </c>
      <c r="H33" s="7" t="s">
        <v>1821</v>
      </c>
    </row>
    <row r="34" spans="1:8" ht="20.100000000000001" customHeight="1">
      <c r="A34" s="29" t="s">
        <v>96</v>
      </c>
      <c r="B34" s="6" t="s">
        <v>97</v>
      </c>
      <c r="C34" s="6" t="s">
        <v>98</v>
      </c>
      <c r="D34" s="41" t="s">
        <v>1832</v>
      </c>
      <c r="E34" s="6" t="s">
        <v>6</v>
      </c>
      <c r="F34" s="6" t="s">
        <v>1626</v>
      </c>
      <c r="G34" s="12">
        <v>14701.87</v>
      </c>
      <c r="H34" s="7" t="s">
        <v>1821</v>
      </c>
    </row>
    <row r="35" spans="1:8" ht="20.100000000000001" customHeight="1">
      <c r="A35" s="29" t="s">
        <v>99</v>
      </c>
      <c r="B35" s="6" t="s">
        <v>100</v>
      </c>
      <c r="C35" s="6" t="s">
        <v>98</v>
      </c>
      <c r="D35" s="41" t="s">
        <v>1832</v>
      </c>
      <c r="E35" s="6" t="s">
        <v>6</v>
      </c>
      <c r="F35" s="6" t="s">
        <v>1626</v>
      </c>
      <c r="G35" s="12">
        <v>10736.83</v>
      </c>
      <c r="H35" s="7" t="s">
        <v>1821</v>
      </c>
    </row>
    <row r="36" spans="1:8" ht="20.100000000000001" customHeight="1">
      <c r="A36" s="29" t="s">
        <v>104</v>
      </c>
      <c r="B36" s="6" t="s">
        <v>105</v>
      </c>
      <c r="C36" s="6" t="s">
        <v>106</v>
      </c>
      <c r="D36" s="41" t="s">
        <v>1832</v>
      </c>
      <c r="E36" s="6" t="s">
        <v>6</v>
      </c>
      <c r="F36" s="6" t="s">
        <v>1626</v>
      </c>
      <c r="G36" s="12">
        <v>67502.850000000006</v>
      </c>
      <c r="H36" s="7" t="s">
        <v>1821</v>
      </c>
    </row>
    <row r="37" spans="1:8" ht="20.100000000000001" customHeight="1">
      <c r="A37" s="29" t="s">
        <v>158</v>
      </c>
      <c r="B37" s="6" t="s">
        <v>159</v>
      </c>
      <c r="C37" s="6" t="s">
        <v>161</v>
      </c>
      <c r="D37" s="6" t="s">
        <v>1831</v>
      </c>
      <c r="E37" s="6" t="s">
        <v>10</v>
      </c>
      <c r="F37" s="6" t="s">
        <v>1626</v>
      </c>
      <c r="G37" s="13">
        <v>10782900</v>
      </c>
      <c r="H37" s="11" t="s">
        <v>1820</v>
      </c>
    </row>
    <row r="38" spans="1:8" ht="20.100000000000001" customHeight="1">
      <c r="A38" s="29" t="s">
        <v>162</v>
      </c>
      <c r="B38" s="6" t="s">
        <v>163</v>
      </c>
      <c r="C38" s="6" t="s">
        <v>164</v>
      </c>
      <c r="D38" s="41" t="s">
        <v>1832</v>
      </c>
      <c r="E38" s="6" t="s">
        <v>10</v>
      </c>
      <c r="F38" s="6" t="s">
        <v>1626</v>
      </c>
      <c r="G38" s="12">
        <v>75303.14</v>
      </c>
      <c r="H38" s="7" t="s">
        <v>1821</v>
      </c>
    </row>
    <row r="39" spans="1:8" ht="20.100000000000001" customHeight="1">
      <c r="A39" s="29" t="s">
        <v>165</v>
      </c>
      <c r="B39" s="6" t="s">
        <v>166</v>
      </c>
      <c r="C39" s="6" t="s">
        <v>167</v>
      </c>
      <c r="D39" s="41" t="s">
        <v>1832</v>
      </c>
      <c r="E39" s="6" t="s">
        <v>10</v>
      </c>
      <c r="F39" s="6" t="s">
        <v>1626</v>
      </c>
      <c r="G39" s="12">
        <v>34188.49</v>
      </c>
      <c r="H39" s="7" t="s">
        <v>1821</v>
      </c>
    </row>
    <row r="40" spans="1:8" ht="20.100000000000001" customHeight="1">
      <c r="A40" s="29" t="s">
        <v>168</v>
      </c>
      <c r="B40" s="6" t="s">
        <v>169</v>
      </c>
      <c r="C40" s="6" t="s">
        <v>170</v>
      </c>
      <c r="D40" s="41" t="s">
        <v>1832</v>
      </c>
      <c r="E40" s="6" t="s">
        <v>10</v>
      </c>
      <c r="F40" s="6" t="s">
        <v>1626</v>
      </c>
      <c r="G40" s="12">
        <v>164766.21</v>
      </c>
      <c r="H40" s="7" t="s">
        <v>1821</v>
      </c>
    </row>
    <row r="41" spans="1:8" ht="20.100000000000001" customHeight="1">
      <c r="A41" s="29" t="s">
        <v>171</v>
      </c>
      <c r="B41" s="6" t="s">
        <v>172</v>
      </c>
      <c r="C41" s="6" t="s">
        <v>173</v>
      </c>
      <c r="D41" s="41" t="s">
        <v>1832</v>
      </c>
      <c r="E41" s="6" t="s">
        <v>10</v>
      </c>
      <c r="F41" s="6" t="s">
        <v>1626</v>
      </c>
      <c r="G41" s="12">
        <v>67828.100000000006</v>
      </c>
      <c r="H41" s="7" t="s">
        <v>1821</v>
      </c>
    </row>
    <row r="42" spans="1:8" ht="20.100000000000001" customHeight="1">
      <c r="A42" s="29" t="s">
        <v>174</v>
      </c>
      <c r="B42" s="6" t="s">
        <v>175</v>
      </c>
      <c r="C42" s="6" t="s">
        <v>176</v>
      </c>
      <c r="D42" s="41" t="s">
        <v>1832</v>
      </c>
      <c r="E42" s="6" t="s">
        <v>10</v>
      </c>
      <c r="F42" s="6" t="s">
        <v>1626</v>
      </c>
      <c r="G42" s="12">
        <v>339217.85</v>
      </c>
      <c r="H42" s="7" t="s">
        <v>1821</v>
      </c>
    </row>
    <row r="43" spans="1:8" ht="20.100000000000001" customHeight="1">
      <c r="A43" s="29" t="s">
        <v>330</v>
      </c>
      <c r="B43" s="6" t="s">
        <v>331</v>
      </c>
      <c r="C43" s="6" t="s">
        <v>332</v>
      </c>
      <c r="D43" s="41" t="s">
        <v>1832</v>
      </c>
      <c r="E43" s="6" t="s">
        <v>6</v>
      </c>
      <c r="F43" s="6" t="s">
        <v>1626</v>
      </c>
      <c r="G43" s="12">
        <v>354952.32</v>
      </c>
      <c r="H43" s="7" t="s">
        <v>1821</v>
      </c>
    </row>
    <row r="44" spans="1:8" ht="20.100000000000001" customHeight="1">
      <c r="A44" s="29" t="s">
        <v>333</v>
      </c>
      <c r="B44" s="6" t="s">
        <v>334</v>
      </c>
      <c r="C44" s="6" t="s">
        <v>335</v>
      </c>
      <c r="D44" s="41" t="s">
        <v>1832</v>
      </c>
      <c r="E44" s="6" t="s">
        <v>336</v>
      </c>
      <c r="F44" s="6" t="s">
        <v>1626</v>
      </c>
      <c r="G44" s="12">
        <v>1933723.45</v>
      </c>
      <c r="H44" s="7" t="s">
        <v>1821</v>
      </c>
    </row>
    <row r="45" spans="1:8" ht="20.100000000000001" customHeight="1">
      <c r="A45" s="29" t="s">
        <v>340</v>
      </c>
      <c r="B45" s="6" t="s">
        <v>341</v>
      </c>
      <c r="C45" s="6" t="s">
        <v>342</v>
      </c>
      <c r="D45" s="41" t="s">
        <v>1832</v>
      </c>
      <c r="E45" s="6" t="s">
        <v>336</v>
      </c>
      <c r="F45" s="6" t="s">
        <v>1626</v>
      </c>
      <c r="G45" s="12">
        <v>30378.35</v>
      </c>
      <c r="H45" s="7" t="s">
        <v>1821</v>
      </c>
    </row>
    <row r="46" spans="1:8" ht="20.100000000000001" customHeight="1">
      <c r="A46" s="29" t="s">
        <v>343</v>
      </c>
      <c r="B46" s="6" t="s">
        <v>344</v>
      </c>
      <c r="C46" s="6" t="s">
        <v>345</v>
      </c>
      <c r="D46" s="41" t="s">
        <v>1832</v>
      </c>
      <c r="E46" s="6" t="s">
        <v>336</v>
      </c>
      <c r="F46" s="6" t="s">
        <v>1626</v>
      </c>
      <c r="G46" s="12">
        <v>25800.720000000001</v>
      </c>
      <c r="H46" s="7" t="s">
        <v>1821</v>
      </c>
    </row>
    <row r="47" spans="1:8" ht="20.100000000000001" customHeight="1">
      <c r="A47" s="29" t="s">
        <v>346</v>
      </c>
      <c r="B47" s="6" t="s">
        <v>347</v>
      </c>
      <c r="C47" s="6" t="s">
        <v>348</v>
      </c>
      <c r="D47" s="41" t="s">
        <v>1832</v>
      </c>
      <c r="E47" s="6" t="s">
        <v>336</v>
      </c>
      <c r="F47" s="6" t="s">
        <v>1626</v>
      </c>
      <c r="G47" s="12">
        <v>12009.14</v>
      </c>
      <c r="H47" s="7" t="s">
        <v>1821</v>
      </c>
    </row>
    <row r="48" spans="1:8" ht="20.100000000000001" customHeight="1">
      <c r="A48" s="29" t="s">
        <v>349</v>
      </c>
      <c r="B48" s="6" t="s">
        <v>350</v>
      </c>
      <c r="C48" s="6" t="s">
        <v>351</v>
      </c>
      <c r="D48" s="41" t="s">
        <v>1832</v>
      </c>
      <c r="E48" s="6" t="s">
        <v>336</v>
      </c>
      <c r="F48" s="6" t="s">
        <v>1626</v>
      </c>
      <c r="G48" s="12">
        <v>90880.69</v>
      </c>
      <c r="H48" s="7" t="s">
        <v>1821</v>
      </c>
    </row>
    <row r="49" spans="1:8" ht="20.100000000000001" customHeight="1">
      <c r="A49" s="29" t="s">
        <v>363</v>
      </c>
      <c r="B49" s="6" t="s">
        <v>364</v>
      </c>
      <c r="C49" s="6" t="s">
        <v>366</v>
      </c>
      <c r="D49" s="41" t="s">
        <v>1832</v>
      </c>
      <c r="E49" s="6" t="s">
        <v>367</v>
      </c>
      <c r="F49" s="6" t="s">
        <v>1626</v>
      </c>
      <c r="G49" s="12">
        <v>1094083.81</v>
      </c>
      <c r="H49" s="7" t="s">
        <v>1821</v>
      </c>
    </row>
    <row r="50" spans="1:8" ht="20.100000000000001" customHeight="1">
      <c r="A50" s="29" t="s">
        <v>368</v>
      </c>
      <c r="B50" s="6" t="s">
        <v>369</v>
      </c>
      <c r="C50" s="6" t="s">
        <v>370</v>
      </c>
      <c r="D50" s="41" t="s">
        <v>1832</v>
      </c>
      <c r="E50" s="6" t="s">
        <v>367</v>
      </c>
      <c r="F50" s="6" t="s">
        <v>1626</v>
      </c>
      <c r="G50" s="12">
        <v>22774.35</v>
      </c>
      <c r="H50" s="7" t="s">
        <v>1821</v>
      </c>
    </row>
    <row r="51" spans="1:8" ht="20.100000000000001" customHeight="1">
      <c r="A51" s="29" t="s">
        <v>371</v>
      </c>
      <c r="B51" s="6" t="s">
        <v>372</v>
      </c>
      <c r="C51" s="6" t="s">
        <v>373</v>
      </c>
      <c r="D51" s="41" t="s">
        <v>1832</v>
      </c>
      <c r="E51" s="6" t="s">
        <v>367</v>
      </c>
      <c r="F51" s="6" t="s">
        <v>1626</v>
      </c>
      <c r="G51" s="12">
        <v>174596.17</v>
      </c>
      <c r="H51" s="7" t="s">
        <v>1821</v>
      </c>
    </row>
    <row r="52" spans="1:8" ht="20.100000000000001" customHeight="1">
      <c r="A52" s="29" t="s">
        <v>374</v>
      </c>
      <c r="B52" s="6" t="s">
        <v>375</v>
      </c>
      <c r="C52" s="6" t="s">
        <v>376</v>
      </c>
      <c r="D52" s="41" t="s">
        <v>1832</v>
      </c>
      <c r="E52" s="6" t="s">
        <v>367</v>
      </c>
      <c r="F52" s="6" t="s">
        <v>1626</v>
      </c>
      <c r="G52" s="12">
        <v>17497.97</v>
      </c>
      <c r="H52" s="7" t="s">
        <v>1821</v>
      </c>
    </row>
    <row r="53" spans="1:8" ht="20.100000000000001" customHeight="1">
      <c r="A53" s="29" t="s">
        <v>377</v>
      </c>
      <c r="B53" s="6" t="s">
        <v>344</v>
      </c>
      <c r="C53" s="6" t="s">
        <v>378</v>
      </c>
      <c r="D53" s="41" t="s">
        <v>1832</v>
      </c>
      <c r="E53" s="6" t="s">
        <v>367</v>
      </c>
      <c r="F53" s="6" t="s">
        <v>1626</v>
      </c>
      <c r="G53" s="12">
        <v>4755</v>
      </c>
      <c r="H53" s="7" t="s">
        <v>1821</v>
      </c>
    </row>
    <row r="54" spans="1:8" ht="20.100000000000001" customHeight="1">
      <c r="A54" s="29" t="s">
        <v>379</v>
      </c>
      <c r="B54" s="6" t="s">
        <v>380</v>
      </c>
      <c r="C54" s="6" t="s">
        <v>381</v>
      </c>
      <c r="D54" s="41" t="s">
        <v>1832</v>
      </c>
      <c r="E54" s="6" t="s">
        <v>367</v>
      </c>
      <c r="F54" s="6" t="s">
        <v>1626</v>
      </c>
      <c r="G54" s="12">
        <v>13812.93</v>
      </c>
      <c r="H54" s="7" t="s">
        <v>1821</v>
      </c>
    </row>
    <row r="55" spans="1:8" ht="20.100000000000001" customHeight="1">
      <c r="A55" s="29" t="s">
        <v>473</v>
      </c>
      <c r="B55" s="6" t="s">
        <v>474</v>
      </c>
      <c r="C55" s="6" t="s">
        <v>475</v>
      </c>
      <c r="D55" s="6" t="s">
        <v>1831</v>
      </c>
      <c r="E55" s="6" t="s">
        <v>83</v>
      </c>
      <c r="F55" s="6" t="s">
        <v>1628</v>
      </c>
      <c r="G55" s="13">
        <v>24865500</v>
      </c>
      <c r="H55" s="11" t="s">
        <v>1820</v>
      </c>
    </row>
    <row r="56" spans="1:8" ht="20.100000000000001" customHeight="1">
      <c r="A56" s="29" t="s">
        <v>476</v>
      </c>
      <c r="B56" s="6" t="s">
        <v>477</v>
      </c>
      <c r="C56" s="6" t="s">
        <v>478</v>
      </c>
      <c r="D56" s="6" t="s">
        <v>1831</v>
      </c>
      <c r="E56" s="6" t="s">
        <v>83</v>
      </c>
      <c r="F56" s="6" t="s">
        <v>1628</v>
      </c>
      <c r="G56" s="13">
        <v>4452600</v>
      </c>
      <c r="H56" s="11" t="s">
        <v>1820</v>
      </c>
    </row>
    <row r="57" spans="1:8" ht="20.100000000000001" customHeight="1">
      <c r="A57" s="29" t="s">
        <v>479</v>
      </c>
      <c r="B57" s="6" t="s">
        <v>480</v>
      </c>
      <c r="C57" s="6" t="s">
        <v>481</v>
      </c>
      <c r="D57" s="6" t="s">
        <v>1831</v>
      </c>
      <c r="E57" s="6" t="s">
        <v>83</v>
      </c>
      <c r="F57" s="6" t="s">
        <v>1628</v>
      </c>
      <c r="G57" s="13">
        <v>1380200</v>
      </c>
      <c r="H57" s="11" t="s">
        <v>1820</v>
      </c>
    </row>
    <row r="58" spans="1:8" ht="20.100000000000001" customHeight="1">
      <c r="A58" s="29" t="s">
        <v>482</v>
      </c>
      <c r="B58" s="6" t="s">
        <v>483</v>
      </c>
      <c r="C58" s="6" t="s">
        <v>484</v>
      </c>
      <c r="D58" s="6" t="s">
        <v>1831</v>
      </c>
      <c r="E58" s="6" t="s">
        <v>83</v>
      </c>
      <c r="F58" s="6" t="s">
        <v>1628</v>
      </c>
      <c r="G58" s="13">
        <v>541100</v>
      </c>
      <c r="H58" s="11" t="s">
        <v>1820</v>
      </c>
    </row>
    <row r="59" spans="1:8" ht="20.100000000000001" customHeight="1">
      <c r="A59" s="29" t="s">
        <v>672</v>
      </c>
      <c r="B59" s="6" t="s">
        <v>673</v>
      </c>
      <c r="C59" s="6" t="s">
        <v>674</v>
      </c>
      <c r="D59" s="41" t="s">
        <v>1832</v>
      </c>
      <c r="E59" s="6" t="s">
        <v>8</v>
      </c>
      <c r="F59" s="6" t="s">
        <v>1626</v>
      </c>
      <c r="G59" s="12">
        <v>38246.29</v>
      </c>
      <c r="H59" s="7" t="s">
        <v>1821</v>
      </c>
    </row>
    <row r="60" spans="1:8" ht="20.100000000000001" customHeight="1">
      <c r="A60" s="29" t="s">
        <v>865</v>
      </c>
      <c r="B60" s="6" t="s">
        <v>866</v>
      </c>
      <c r="C60" s="6" t="s">
        <v>867</v>
      </c>
      <c r="D60" s="6" t="s">
        <v>1831</v>
      </c>
      <c r="E60" s="6" t="s">
        <v>5</v>
      </c>
      <c r="F60" s="6" t="s">
        <v>1627</v>
      </c>
      <c r="G60" s="12">
        <v>396000</v>
      </c>
      <c r="H60" s="11" t="s">
        <v>1820</v>
      </c>
    </row>
    <row r="61" spans="1:8" ht="20.100000000000001" customHeight="1">
      <c r="A61" s="29" t="s">
        <v>868</v>
      </c>
      <c r="B61" s="6" t="s">
        <v>869</v>
      </c>
      <c r="C61" s="6" t="s">
        <v>870</v>
      </c>
      <c r="D61" s="6" t="s">
        <v>1831</v>
      </c>
      <c r="E61" s="6" t="s">
        <v>5</v>
      </c>
      <c r="F61" s="6" t="s">
        <v>1627</v>
      </c>
      <c r="G61" s="12">
        <v>199000</v>
      </c>
      <c r="H61" s="11" t="s">
        <v>1820</v>
      </c>
    </row>
    <row r="62" spans="1:8" ht="20.100000000000001" customHeight="1">
      <c r="A62" s="29" t="s">
        <v>871</v>
      </c>
      <c r="B62" s="6" t="s">
        <v>872</v>
      </c>
      <c r="C62" s="6" t="s">
        <v>873</v>
      </c>
      <c r="D62" s="6" t="s">
        <v>1831</v>
      </c>
      <c r="E62" s="6" t="s">
        <v>5</v>
      </c>
      <c r="F62" s="6" t="s">
        <v>1627</v>
      </c>
      <c r="G62" s="12">
        <v>28110.52</v>
      </c>
      <c r="H62" s="7" t="s">
        <v>1821</v>
      </c>
    </row>
    <row r="63" spans="1:8" ht="20.100000000000001" customHeight="1">
      <c r="A63" s="29" t="s">
        <v>874</v>
      </c>
      <c r="B63" s="6" t="s">
        <v>875</v>
      </c>
      <c r="C63" s="6" t="s">
        <v>876</v>
      </c>
      <c r="D63" s="41" t="s">
        <v>1832</v>
      </c>
      <c r="E63" s="6" t="s">
        <v>5</v>
      </c>
      <c r="F63" s="6" t="s">
        <v>1627</v>
      </c>
      <c r="G63" s="12">
        <v>24050.1</v>
      </c>
      <c r="H63" s="7" t="s">
        <v>1821</v>
      </c>
    </row>
    <row r="64" spans="1:8" ht="20.100000000000001" customHeight="1">
      <c r="A64" s="29" t="s">
        <v>1034</v>
      </c>
      <c r="B64" s="6" t="s">
        <v>1035</v>
      </c>
      <c r="C64" s="6" t="s">
        <v>1036</v>
      </c>
      <c r="D64" s="6" t="s">
        <v>1831</v>
      </c>
      <c r="E64" s="6" t="s">
        <v>1017</v>
      </c>
      <c r="F64" s="6" t="s">
        <v>1626</v>
      </c>
      <c r="G64" s="13">
        <v>7684600</v>
      </c>
      <c r="H64" s="11" t="s">
        <v>1820</v>
      </c>
    </row>
    <row r="65" spans="1:14" ht="20.100000000000001" customHeight="1">
      <c r="A65" s="29" t="s">
        <v>1117</v>
      </c>
      <c r="B65" s="6" t="s">
        <v>1118</v>
      </c>
      <c r="C65" s="6" t="s">
        <v>1119</v>
      </c>
      <c r="D65" s="6" t="s">
        <v>1831</v>
      </c>
      <c r="E65" s="6" t="s">
        <v>5</v>
      </c>
      <c r="F65" s="6" t="s">
        <v>1627</v>
      </c>
      <c r="G65" s="13">
        <v>1301900</v>
      </c>
      <c r="H65" s="11" t="s">
        <v>1820</v>
      </c>
    </row>
    <row r="66" spans="1:14" ht="20.100000000000001" customHeight="1">
      <c r="A66" s="29" t="s">
        <v>1127</v>
      </c>
      <c r="B66" s="6" t="s">
        <v>1128</v>
      </c>
      <c r="C66" s="6" t="s">
        <v>1129</v>
      </c>
      <c r="D66" s="41" t="s">
        <v>1832</v>
      </c>
      <c r="E66" s="6" t="s">
        <v>6</v>
      </c>
      <c r="F66" s="6" t="s">
        <v>1626</v>
      </c>
      <c r="G66" s="12">
        <v>156882.53</v>
      </c>
      <c r="H66" s="7" t="s">
        <v>1821</v>
      </c>
    </row>
    <row r="67" spans="1:14" ht="20.100000000000001" customHeight="1">
      <c r="F67" s="7" t="s">
        <v>1836</v>
      </c>
      <c r="G67" s="33">
        <f>SUM(G5:G66)</f>
        <v>240826173.20999992</v>
      </c>
      <c r="H67" s="10"/>
    </row>
    <row r="68" spans="1:14" ht="20.100000000000001" customHeight="1">
      <c r="F68" s="6" t="s">
        <v>1834</v>
      </c>
      <c r="G68" s="34">
        <f>G67-G69-G70</f>
        <v>23051287.379999913</v>
      </c>
      <c r="H68" s="31"/>
      <c r="I68" s="8"/>
    </row>
    <row r="69" spans="1:14" ht="20.100000000000001" customHeight="1">
      <c r="F69" s="6" t="s">
        <v>1833</v>
      </c>
      <c r="G69" s="34">
        <f>G5+G6++G7+G8+G9+G11+G37+G55+G56+G57+G58+G60+G61+G64+G65</f>
        <v>199734900</v>
      </c>
      <c r="H69" s="31"/>
      <c r="I69" s="8"/>
    </row>
    <row r="70" spans="1:14" ht="20.100000000000001" customHeight="1">
      <c r="F70" s="6" t="s">
        <v>1835</v>
      </c>
      <c r="G70" s="34">
        <f>SUM(G66,G63,G59,G38:G54,G13:G36,)</f>
        <v>18039985.830000006</v>
      </c>
      <c r="H70" s="32"/>
      <c r="I70" s="44"/>
      <c r="J70" s="44"/>
      <c r="K70" s="44"/>
      <c r="L70" s="44"/>
      <c r="M70" s="44"/>
      <c r="N70" s="44"/>
    </row>
    <row r="71" spans="1:14" ht="33" customHeight="1">
      <c r="I71" s="45"/>
      <c r="J71" s="45"/>
      <c r="K71" s="45"/>
      <c r="L71" s="45"/>
      <c r="M71" s="45"/>
      <c r="N71" s="45"/>
    </row>
    <row r="72" spans="1:14" ht="20.100000000000001" customHeight="1">
      <c r="F72" s="42" t="s">
        <v>1837</v>
      </c>
      <c r="G72" s="43">
        <v>23761784.429999497</v>
      </c>
    </row>
    <row r="73" spans="1:14" ht="20.100000000000001" customHeight="1">
      <c r="F73" s="42"/>
      <c r="G73" s="43"/>
    </row>
    <row r="74" spans="1:14" ht="20.100000000000001" customHeight="1">
      <c r="F74" s="42"/>
      <c r="G74" s="43"/>
    </row>
  </sheetData>
  <autoFilter ref="A4:H70" xr:uid="{00000000-0001-0000-0600-000000000000}"/>
  <mergeCells count="4">
    <mergeCell ref="F72:F74"/>
    <mergeCell ref="G72:G74"/>
    <mergeCell ref="I70:N70"/>
    <mergeCell ref="I71:N71"/>
  </mergeCells>
  <pageMargins left="0.7" right="0.7" top="0.75" bottom="0.75" header="0.3" footer="0.3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73"/>
  <sheetViews>
    <sheetView topLeftCell="A253" zoomScaleNormal="100" workbookViewId="0">
      <selection activeCell="C19" sqref="C19"/>
    </sheetView>
  </sheetViews>
  <sheetFormatPr defaultColWidth="9.109375" defaultRowHeight="18" customHeight="1"/>
  <cols>
    <col min="1" max="1" width="16.88671875" style="2" customWidth="1"/>
    <col min="2" max="2" width="62.88671875" style="2" customWidth="1"/>
    <col min="3" max="3" width="12.6640625" style="2" customWidth="1"/>
    <col min="4" max="4" width="20.109375" style="2" customWidth="1"/>
    <col min="5" max="5" width="21" style="2" customWidth="1"/>
    <col min="6" max="6" width="48.44140625" style="2" customWidth="1"/>
    <col min="7" max="7" width="13.109375" style="2" customWidth="1"/>
    <col min="8" max="16384" width="9.109375" style="2"/>
  </cols>
  <sheetData>
    <row r="1" spans="1:7" s="4" customFormat="1" ht="18" customHeight="1">
      <c r="A1" s="35" t="s">
        <v>1823</v>
      </c>
      <c r="B1" s="35"/>
      <c r="C1" s="21"/>
      <c r="D1" s="21"/>
    </row>
    <row r="2" spans="1:7" s="4" customFormat="1" ht="18" customHeight="1">
      <c r="A2" s="39" t="s">
        <v>1825</v>
      </c>
      <c r="B2" s="39"/>
      <c r="C2" s="37"/>
      <c r="D2" s="37"/>
    </row>
    <row r="3" spans="1:7" s="4" customFormat="1" ht="27.75" customHeight="1">
      <c r="A3" s="38" t="s">
        <v>1828</v>
      </c>
      <c r="B3" s="40"/>
      <c r="C3" s="40"/>
      <c r="D3" s="40"/>
    </row>
    <row r="4" spans="1:7" ht="29.4" customHeight="1">
      <c r="A4" s="16" t="s">
        <v>0</v>
      </c>
      <c r="B4" s="16" t="s">
        <v>1</v>
      </c>
      <c r="C4" s="16" t="s">
        <v>2</v>
      </c>
      <c r="D4" s="16" t="s">
        <v>3</v>
      </c>
      <c r="E4" s="16" t="s">
        <v>1822</v>
      </c>
      <c r="F4" s="16" t="s">
        <v>1616</v>
      </c>
      <c r="G4" s="16" t="s">
        <v>1624</v>
      </c>
    </row>
    <row r="5" spans="1:7" ht="18" customHeight="1">
      <c r="A5" s="17" t="s">
        <v>107</v>
      </c>
      <c r="B5" s="18" t="s">
        <v>108</v>
      </c>
      <c r="C5" s="18" t="s">
        <v>109</v>
      </c>
      <c r="D5" s="18" t="s">
        <v>110</v>
      </c>
      <c r="E5" s="19">
        <v>17365.689999999999</v>
      </c>
      <c r="F5" s="18" t="s">
        <v>1622</v>
      </c>
      <c r="G5" s="18" t="s">
        <v>1626</v>
      </c>
    </row>
    <row r="6" spans="1:7" ht="18" customHeight="1">
      <c r="A6" s="17" t="s">
        <v>111</v>
      </c>
      <c r="B6" s="18" t="s">
        <v>112</v>
      </c>
      <c r="C6" s="18" t="s">
        <v>113</v>
      </c>
      <c r="D6" s="18" t="s">
        <v>114</v>
      </c>
      <c r="E6" s="19">
        <v>20499.939999999999</v>
      </c>
      <c r="F6" s="18" t="s">
        <v>1622</v>
      </c>
      <c r="G6" s="18" t="s">
        <v>1626</v>
      </c>
    </row>
    <row r="7" spans="1:7" ht="18" customHeight="1">
      <c r="A7" s="17" t="s">
        <v>115</v>
      </c>
      <c r="B7" s="18" t="s">
        <v>116</v>
      </c>
      <c r="C7" s="18" t="s">
        <v>109</v>
      </c>
      <c r="D7" s="18" t="s">
        <v>117</v>
      </c>
      <c r="E7" s="19">
        <v>61828.480000000003</v>
      </c>
      <c r="F7" s="18" t="s">
        <v>1622</v>
      </c>
      <c r="G7" s="18" t="s">
        <v>1626</v>
      </c>
    </row>
    <row r="8" spans="1:7" ht="18" customHeight="1">
      <c r="A8" s="17" t="s">
        <v>118</v>
      </c>
      <c r="B8" s="18" t="s">
        <v>119</v>
      </c>
      <c r="C8" s="18" t="s">
        <v>120</v>
      </c>
      <c r="D8" s="18" t="s">
        <v>121</v>
      </c>
      <c r="E8" s="19">
        <v>12500</v>
      </c>
      <c r="F8" s="18" t="s">
        <v>1622</v>
      </c>
      <c r="G8" s="18" t="s">
        <v>1626</v>
      </c>
    </row>
    <row r="9" spans="1:7" ht="18" customHeight="1">
      <c r="A9" s="17" t="s">
        <v>122</v>
      </c>
      <c r="B9" s="18" t="s">
        <v>119</v>
      </c>
      <c r="C9" s="18" t="s">
        <v>120</v>
      </c>
      <c r="D9" s="18" t="s">
        <v>123</v>
      </c>
      <c r="E9" s="19">
        <v>39800</v>
      </c>
      <c r="F9" s="18" t="s">
        <v>1622</v>
      </c>
      <c r="G9" s="18" t="s">
        <v>1626</v>
      </c>
    </row>
    <row r="10" spans="1:7" ht="18" customHeight="1">
      <c r="A10" s="17" t="s">
        <v>125</v>
      </c>
      <c r="B10" s="18" t="s">
        <v>126</v>
      </c>
      <c r="C10" s="18" t="s">
        <v>124</v>
      </c>
      <c r="D10" s="18" t="s">
        <v>127</v>
      </c>
      <c r="E10" s="19">
        <v>21613.52</v>
      </c>
      <c r="F10" s="18" t="s">
        <v>1622</v>
      </c>
      <c r="G10" s="18" t="s">
        <v>1626</v>
      </c>
    </row>
    <row r="11" spans="1:7" ht="18" customHeight="1">
      <c r="A11" s="17" t="s">
        <v>128</v>
      </c>
      <c r="B11" s="18" t="s">
        <v>129</v>
      </c>
      <c r="C11" s="18" t="s">
        <v>130</v>
      </c>
      <c r="D11" s="18" t="s">
        <v>131</v>
      </c>
      <c r="E11" s="19">
        <v>10370</v>
      </c>
      <c r="F11" s="18" t="s">
        <v>1621</v>
      </c>
      <c r="G11" s="18" t="s">
        <v>1627</v>
      </c>
    </row>
    <row r="12" spans="1:7" ht="18" customHeight="1">
      <c r="A12" s="17" t="s">
        <v>132</v>
      </c>
      <c r="B12" s="18" t="s">
        <v>133</v>
      </c>
      <c r="C12" s="18" t="s">
        <v>134</v>
      </c>
      <c r="D12" s="18" t="s">
        <v>135</v>
      </c>
      <c r="E12" s="19">
        <v>7743.07</v>
      </c>
      <c r="F12" s="18" t="s">
        <v>1622</v>
      </c>
      <c r="G12" s="18" t="s">
        <v>1626</v>
      </c>
    </row>
    <row r="13" spans="1:7" ht="18" customHeight="1">
      <c r="A13" s="17" t="s">
        <v>136</v>
      </c>
      <c r="B13" s="18" t="s">
        <v>137</v>
      </c>
      <c r="C13" s="18" t="s">
        <v>138</v>
      </c>
      <c r="D13" s="18" t="s">
        <v>139</v>
      </c>
      <c r="E13" s="19">
        <v>28199.599999999999</v>
      </c>
      <c r="F13" s="18" t="s">
        <v>1622</v>
      </c>
      <c r="G13" s="18" t="s">
        <v>1626</v>
      </c>
    </row>
    <row r="14" spans="1:7" ht="18" customHeight="1">
      <c r="A14" s="17" t="s">
        <v>140</v>
      </c>
      <c r="B14" s="18" t="s">
        <v>141</v>
      </c>
      <c r="C14" s="18" t="s">
        <v>142</v>
      </c>
      <c r="D14" s="18" t="s">
        <v>143</v>
      </c>
      <c r="E14" s="19">
        <v>6900</v>
      </c>
      <c r="F14" s="18" t="s">
        <v>1622</v>
      </c>
      <c r="G14" s="18" t="s">
        <v>1626</v>
      </c>
    </row>
    <row r="15" spans="1:7" ht="18" customHeight="1">
      <c r="A15" s="17" t="s">
        <v>144</v>
      </c>
      <c r="B15" s="18" t="s">
        <v>145</v>
      </c>
      <c r="C15" s="18" t="s">
        <v>146</v>
      </c>
      <c r="D15" s="18" t="s">
        <v>147</v>
      </c>
      <c r="E15" s="19">
        <v>22013.39</v>
      </c>
      <c r="F15" s="18" t="s">
        <v>1620</v>
      </c>
      <c r="G15" s="18" t="s">
        <v>1626</v>
      </c>
    </row>
    <row r="16" spans="1:7" ht="18" customHeight="1">
      <c r="A16" s="17" t="s">
        <v>148</v>
      </c>
      <c r="B16" s="18" t="s">
        <v>145</v>
      </c>
      <c r="C16" s="18" t="s">
        <v>146</v>
      </c>
      <c r="D16" s="18" t="s">
        <v>149</v>
      </c>
      <c r="E16" s="19">
        <v>20354.439999999999</v>
      </c>
      <c r="F16" s="18" t="s">
        <v>1620</v>
      </c>
      <c r="G16" s="18" t="s">
        <v>1626</v>
      </c>
    </row>
    <row r="17" spans="1:7" ht="18" customHeight="1">
      <c r="A17" s="17" t="s">
        <v>151</v>
      </c>
      <c r="B17" s="18" t="s">
        <v>152</v>
      </c>
      <c r="C17" s="18" t="s">
        <v>150</v>
      </c>
      <c r="D17" s="18" t="s">
        <v>153</v>
      </c>
      <c r="E17" s="19">
        <v>88257.16</v>
      </c>
      <c r="F17" s="18" t="s">
        <v>1620</v>
      </c>
      <c r="G17" s="18" t="s">
        <v>1626</v>
      </c>
    </row>
    <row r="18" spans="1:7" ht="18" customHeight="1">
      <c r="A18" s="17" t="s">
        <v>154</v>
      </c>
      <c r="B18" s="18" t="s">
        <v>155</v>
      </c>
      <c r="C18" s="18" t="s">
        <v>156</v>
      </c>
      <c r="D18" s="18" t="s">
        <v>157</v>
      </c>
      <c r="E18" s="19">
        <v>85942.44</v>
      </c>
      <c r="F18" s="18" t="s">
        <v>1622</v>
      </c>
      <c r="G18" s="18" t="s">
        <v>1626</v>
      </c>
    </row>
    <row r="19" spans="1:7" ht="18" customHeight="1">
      <c r="A19" s="17" t="s">
        <v>177</v>
      </c>
      <c r="B19" s="18" t="s">
        <v>178</v>
      </c>
      <c r="C19" s="18" t="s">
        <v>160</v>
      </c>
      <c r="D19" s="18" t="s">
        <v>179</v>
      </c>
      <c r="E19" s="19">
        <v>131519.44</v>
      </c>
      <c r="F19" s="18" t="s">
        <v>1617</v>
      </c>
      <c r="G19" s="18" t="s">
        <v>1626</v>
      </c>
    </row>
    <row r="20" spans="1:7" ht="18" customHeight="1">
      <c r="A20" s="17" t="s">
        <v>180</v>
      </c>
      <c r="B20" s="18" t="s">
        <v>178</v>
      </c>
      <c r="C20" s="18" t="s">
        <v>160</v>
      </c>
      <c r="D20" s="18" t="s">
        <v>181</v>
      </c>
      <c r="E20" s="19">
        <v>131519.44</v>
      </c>
      <c r="F20" s="18" t="s">
        <v>1617</v>
      </c>
      <c r="G20" s="18" t="s">
        <v>1626</v>
      </c>
    </row>
    <row r="21" spans="1:7" ht="18" customHeight="1">
      <c r="A21" s="17" t="s">
        <v>182</v>
      </c>
      <c r="B21" s="18" t="s">
        <v>183</v>
      </c>
      <c r="C21" s="18" t="s">
        <v>160</v>
      </c>
      <c r="D21" s="18" t="s">
        <v>184</v>
      </c>
      <c r="E21" s="19">
        <v>42363.11</v>
      </c>
      <c r="F21" s="18" t="s">
        <v>1617</v>
      </c>
      <c r="G21" s="18" t="s">
        <v>1626</v>
      </c>
    </row>
    <row r="22" spans="1:7" ht="18" customHeight="1">
      <c r="A22" s="17" t="s">
        <v>185</v>
      </c>
      <c r="B22" s="18" t="s">
        <v>186</v>
      </c>
      <c r="C22" s="18" t="s">
        <v>160</v>
      </c>
      <c r="D22" s="18" t="s">
        <v>187</v>
      </c>
      <c r="E22" s="19">
        <v>202391.66</v>
      </c>
      <c r="F22" s="18" t="s">
        <v>1617</v>
      </c>
      <c r="G22" s="18" t="s">
        <v>1626</v>
      </c>
    </row>
    <row r="23" spans="1:7" ht="18" customHeight="1">
      <c r="A23" s="17" t="s">
        <v>188</v>
      </c>
      <c r="B23" s="18" t="s">
        <v>189</v>
      </c>
      <c r="C23" s="18" t="s">
        <v>160</v>
      </c>
      <c r="D23" s="18" t="s">
        <v>190</v>
      </c>
      <c r="E23" s="19">
        <v>99397.74</v>
      </c>
      <c r="F23" s="18" t="s">
        <v>1617</v>
      </c>
      <c r="G23" s="18" t="s">
        <v>1626</v>
      </c>
    </row>
    <row r="24" spans="1:7" ht="18" customHeight="1">
      <c r="A24" s="17" t="s">
        <v>191</v>
      </c>
      <c r="B24" s="18" t="s">
        <v>192</v>
      </c>
      <c r="C24" s="18" t="s">
        <v>160</v>
      </c>
      <c r="D24" s="18" t="s">
        <v>193</v>
      </c>
      <c r="E24" s="19">
        <v>22547.69</v>
      </c>
      <c r="F24" s="18" t="s">
        <v>1617</v>
      </c>
      <c r="G24" s="18" t="s">
        <v>1626</v>
      </c>
    </row>
    <row r="25" spans="1:7" ht="18" customHeight="1">
      <c r="A25" s="17" t="s">
        <v>195</v>
      </c>
      <c r="B25" s="18" t="s">
        <v>196</v>
      </c>
      <c r="C25" s="18" t="s">
        <v>194</v>
      </c>
      <c r="D25" s="18" t="s">
        <v>197</v>
      </c>
      <c r="E25" s="19">
        <v>304501.98</v>
      </c>
      <c r="F25" s="18" t="s">
        <v>1617</v>
      </c>
      <c r="G25" s="18" t="s">
        <v>1626</v>
      </c>
    </row>
    <row r="26" spans="1:7" ht="18" customHeight="1">
      <c r="A26" s="17" t="s">
        <v>198</v>
      </c>
      <c r="B26" s="18" t="s">
        <v>199</v>
      </c>
      <c r="C26" s="18" t="s">
        <v>194</v>
      </c>
      <c r="D26" s="18" t="s">
        <v>200</v>
      </c>
      <c r="E26" s="19">
        <v>6578</v>
      </c>
      <c r="F26" s="26" t="s">
        <v>1623</v>
      </c>
      <c r="G26" s="18" t="s">
        <v>1626</v>
      </c>
    </row>
    <row r="27" spans="1:7" ht="18" customHeight="1">
      <c r="A27" s="17" t="s">
        <v>201</v>
      </c>
      <c r="B27" s="18" t="s">
        <v>202</v>
      </c>
      <c r="C27" s="18" t="s">
        <v>194</v>
      </c>
      <c r="D27" s="18" t="s">
        <v>203</v>
      </c>
      <c r="E27" s="19">
        <v>13511.55</v>
      </c>
      <c r="F27" s="18" t="s">
        <v>1617</v>
      </c>
      <c r="G27" s="18" t="s">
        <v>1626</v>
      </c>
    </row>
    <row r="28" spans="1:7" ht="18" customHeight="1">
      <c r="A28" s="17" t="s">
        <v>204</v>
      </c>
      <c r="B28" s="18" t="s">
        <v>202</v>
      </c>
      <c r="C28" s="18" t="s">
        <v>194</v>
      </c>
      <c r="D28" s="18" t="s">
        <v>205</v>
      </c>
      <c r="E28" s="19">
        <v>13511.55</v>
      </c>
      <c r="F28" s="18" t="s">
        <v>1617</v>
      </c>
      <c r="G28" s="18" t="s">
        <v>1626</v>
      </c>
    </row>
    <row r="29" spans="1:7" ht="18" customHeight="1">
      <c r="A29" s="17" t="s">
        <v>206</v>
      </c>
      <c r="B29" s="18" t="s">
        <v>207</v>
      </c>
      <c r="C29" s="18" t="s">
        <v>194</v>
      </c>
      <c r="D29" s="18" t="s">
        <v>208</v>
      </c>
      <c r="E29" s="19">
        <v>16200</v>
      </c>
      <c r="F29" s="18" t="s">
        <v>1622</v>
      </c>
      <c r="G29" s="18" t="s">
        <v>1626</v>
      </c>
    </row>
    <row r="30" spans="1:7" ht="18" customHeight="1">
      <c r="A30" s="17" t="s">
        <v>210</v>
      </c>
      <c r="B30" s="18" t="s">
        <v>211</v>
      </c>
      <c r="C30" s="18" t="s">
        <v>209</v>
      </c>
      <c r="D30" s="18" t="s">
        <v>212</v>
      </c>
      <c r="E30" s="19">
        <v>6023.12</v>
      </c>
      <c r="F30" s="18" t="s">
        <v>1622</v>
      </c>
      <c r="G30" s="18" t="s">
        <v>1626</v>
      </c>
    </row>
    <row r="31" spans="1:7" ht="18" customHeight="1">
      <c r="A31" s="17" t="s">
        <v>213</v>
      </c>
      <c r="B31" s="18" t="s">
        <v>211</v>
      </c>
      <c r="C31" s="18" t="s">
        <v>209</v>
      </c>
      <c r="D31" s="18" t="s">
        <v>214</v>
      </c>
      <c r="E31" s="19">
        <v>6023.12</v>
      </c>
      <c r="F31" s="18" t="s">
        <v>1622</v>
      </c>
      <c r="G31" s="18" t="s">
        <v>1626</v>
      </c>
    </row>
    <row r="32" spans="1:7" ht="18" customHeight="1">
      <c r="A32" s="17" t="s">
        <v>215</v>
      </c>
      <c r="B32" s="18" t="s">
        <v>216</v>
      </c>
      <c r="C32" s="18" t="s">
        <v>217</v>
      </c>
      <c r="D32" s="18" t="s">
        <v>218</v>
      </c>
      <c r="E32" s="19">
        <v>14780.26</v>
      </c>
      <c r="F32" s="18" t="s">
        <v>504</v>
      </c>
      <c r="G32" s="18" t="s">
        <v>1628</v>
      </c>
    </row>
    <row r="33" spans="1:7" ht="18" customHeight="1">
      <c r="A33" s="17" t="s">
        <v>219</v>
      </c>
      <c r="B33" s="18" t="s">
        <v>220</v>
      </c>
      <c r="C33" s="18" t="s">
        <v>221</v>
      </c>
      <c r="D33" s="18" t="s">
        <v>222</v>
      </c>
      <c r="E33" s="19">
        <v>7900</v>
      </c>
      <c r="F33" s="26" t="s">
        <v>1623</v>
      </c>
      <c r="G33" s="18" t="s">
        <v>1626</v>
      </c>
    </row>
    <row r="34" spans="1:7" ht="18" customHeight="1">
      <c r="A34" s="17" t="s">
        <v>223</v>
      </c>
      <c r="B34" s="18" t="s">
        <v>224</v>
      </c>
      <c r="C34" s="18" t="s">
        <v>221</v>
      </c>
      <c r="D34" s="18" t="s">
        <v>225</v>
      </c>
      <c r="E34" s="19">
        <v>6600</v>
      </c>
      <c r="F34" s="26" t="s">
        <v>1623</v>
      </c>
      <c r="G34" s="18" t="s">
        <v>1626</v>
      </c>
    </row>
    <row r="35" spans="1:7" ht="18" customHeight="1">
      <c r="A35" s="17" t="s">
        <v>227</v>
      </c>
      <c r="B35" s="18" t="s">
        <v>228</v>
      </c>
      <c r="C35" s="18" t="s">
        <v>226</v>
      </c>
      <c r="D35" s="18" t="s">
        <v>229</v>
      </c>
      <c r="E35" s="19">
        <v>85400</v>
      </c>
      <c r="F35" s="18" t="s">
        <v>1622</v>
      </c>
      <c r="G35" s="18" t="s">
        <v>1626</v>
      </c>
    </row>
    <row r="36" spans="1:7" ht="18" customHeight="1">
      <c r="A36" s="17" t="s">
        <v>230</v>
      </c>
      <c r="B36" s="18" t="s">
        <v>231</v>
      </c>
      <c r="C36" s="18" t="s">
        <v>194</v>
      </c>
      <c r="D36" s="18" t="s">
        <v>232</v>
      </c>
      <c r="E36" s="19">
        <v>22500</v>
      </c>
      <c r="F36" s="18" t="s">
        <v>1622</v>
      </c>
      <c r="G36" s="18" t="s">
        <v>1626</v>
      </c>
    </row>
    <row r="37" spans="1:7" ht="18" customHeight="1">
      <c r="A37" s="17" t="s">
        <v>233</v>
      </c>
      <c r="B37" s="18" t="s">
        <v>234</v>
      </c>
      <c r="C37" s="18" t="s">
        <v>235</v>
      </c>
      <c r="D37" s="18" t="s">
        <v>236</v>
      </c>
      <c r="E37" s="19">
        <v>7318.5</v>
      </c>
      <c r="F37" s="18" t="s">
        <v>1617</v>
      </c>
      <c r="G37" s="18" t="s">
        <v>1626</v>
      </c>
    </row>
    <row r="38" spans="1:7" ht="18" customHeight="1">
      <c r="A38" s="17" t="s">
        <v>237</v>
      </c>
      <c r="B38" s="18" t="s">
        <v>234</v>
      </c>
      <c r="C38" s="18" t="s">
        <v>235</v>
      </c>
      <c r="D38" s="18" t="s">
        <v>238</v>
      </c>
      <c r="E38" s="19">
        <v>7318.5</v>
      </c>
      <c r="F38" s="18" t="s">
        <v>1617</v>
      </c>
      <c r="G38" s="18" t="s">
        <v>1626</v>
      </c>
    </row>
    <row r="39" spans="1:7" ht="18" customHeight="1">
      <c r="A39" s="17" t="s">
        <v>239</v>
      </c>
      <c r="B39" s="18" t="s">
        <v>240</v>
      </c>
      <c r="C39" s="18" t="s">
        <v>235</v>
      </c>
      <c r="D39" s="18" t="s">
        <v>241</v>
      </c>
      <c r="E39" s="19">
        <v>76294.990000000005</v>
      </c>
      <c r="F39" s="18" t="s">
        <v>1622</v>
      </c>
      <c r="G39" s="18" t="s">
        <v>1626</v>
      </c>
    </row>
    <row r="40" spans="1:7" ht="18" customHeight="1">
      <c r="A40" s="17" t="s">
        <v>242</v>
      </c>
      <c r="B40" s="18" t="s">
        <v>243</v>
      </c>
      <c r="C40" s="18" t="s">
        <v>235</v>
      </c>
      <c r="D40" s="18" t="s">
        <v>244</v>
      </c>
      <c r="E40" s="19">
        <v>202169.88</v>
      </c>
      <c r="F40" s="18" t="s">
        <v>1617</v>
      </c>
      <c r="G40" s="18" t="s">
        <v>1626</v>
      </c>
    </row>
    <row r="41" spans="1:7" ht="18" customHeight="1">
      <c r="A41" s="17" t="s">
        <v>245</v>
      </c>
      <c r="B41" s="18" t="s">
        <v>246</v>
      </c>
      <c r="C41" s="18" t="s">
        <v>247</v>
      </c>
      <c r="D41" s="18" t="s">
        <v>248</v>
      </c>
      <c r="E41" s="19">
        <v>7500</v>
      </c>
      <c r="F41" s="26" t="s">
        <v>1623</v>
      </c>
      <c r="G41" s="18" t="s">
        <v>1626</v>
      </c>
    </row>
    <row r="42" spans="1:7" ht="18" customHeight="1">
      <c r="A42" s="17" t="s">
        <v>249</v>
      </c>
      <c r="B42" s="18" t="s">
        <v>250</v>
      </c>
      <c r="C42" s="18" t="s">
        <v>251</v>
      </c>
      <c r="D42" s="18" t="s">
        <v>252</v>
      </c>
      <c r="E42" s="19">
        <v>71659.08</v>
      </c>
      <c r="F42" s="18" t="s">
        <v>1620</v>
      </c>
      <c r="G42" s="18" t="s">
        <v>1626</v>
      </c>
    </row>
    <row r="43" spans="1:7" ht="18" customHeight="1">
      <c r="A43" s="17" t="s">
        <v>253</v>
      </c>
      <c r="B43" s="18" t="s">
        <v>254</v>
      </c>
      <c r="C43" s="18" t="s">
        <v>251</v>
      </c>
      <c r="D43" s="18" t="s">
        <v>255</v>
      </c>
      <c r="E43" s="19">
        <v>38690</v>
      </c>
      <c r="F43" s="18" t="s">
        <v>1620</v>
      </c>
      <c r="G43" s="18" t="s">
        <v>1626</v>
      </c>
    </row>
    <row r="44" spans="1:7" ht="18" customHeight="1">
      <c r="A44" s="17" t="s">
        <v>256</v>
      </c>
      <c r="B44" s="18" t="s">
        <v>257</v>
      </c>
      <c r="C44" s="18" t="s">
        <v>251</v>
      </c>
      <c r="D44" s="18" t="s">
        <v>258</v>
      </c>
      <c r="E44" s="19">
        <v>52867.17</v>
      </c>
      <c r="F44" s="18" t="s">
        <v>1620</v>
      </c>
      <c r="G44" s="18" t="s">
        <v>1626</v>
      </c>
    </row>
    <row r="45" spans="1:7" ht="18" customHeight="1">
      <c r="A45" s="17" t="s">
        <v>259</v>
      </c>
      <c r="B45" s="18" t="s">
        <v>260</v>
      </c>
      <c r="C45" s="18" t="s">
        <v>251</v>
      </c>
      <c r="D45" s="18" t="s">
        <v>261</v>
      </c>
      <c r="E45" s="19">
        <v>136327.57</v>
      </c>
      <c r="F45" s="18" t="s">
        <v>1620</v>
      </c>
      <c r="G45" s="18" t="s">
        <v>1626</v>
      </c>
    </row>
    <row r="46" spans="1:7" ht="18" customHeight="1">
      <c r="A46" s="17" t="s">
        <v>268</v>
      </c>
      <c r="B46" s="18" t="s">
        <v>269</v>
      </c>
      <c r="C46" s="18" t="s">
        <v>270</v>
      </c>
      <c r="D46" s="18" t="s">
        <v>271</v>
      </c>
      <c r="E46" s="19">
        <v>63557.38</v>
      </c>
      <c r="F46" s="18" t="s">
        <v>1622</v>
      </c>
      <c r="G46" s="18" t="s">
        <v>1626</v>
      </c>
    </row>
    <row r="47" spans="1:7" ht="18" customHeight="1">
      <c r="A47" s="17" t="s">
        <v>272</v>
      </c>
      <c r="B47" s="18" t="s">
        <v>103</v>
      </c>
      <c r="C47" s="18" t="s">
        <v>273</v>
      </c>
      <c r="D47" s="18" t="s">
        <v>274</v>
      </c>
      <c r="E47" s="19">
        <v>26326.98</v>
      </c>
      <c r="F47" s="18" t="s">
        <v>504</v>
      </c>
      <c r="G47" s="18" t="s">
        <v>1628</v>
      </c>
    </row>
    <row r="48" spans="1:7" ht="18" customHeight="1">
      <c r="A48" s="17" t="s">
        <v>275</v>
      </c>
      <c r="B48" s="18" t="s">
        <v>183</v>
      </c>
      <c r="C48" s="18" t="s">
        <v>270</v>
      </c>
      <c r="D48" s="18" t="s">
        <v>276</v>
      </c>
      <c r="E48" s="19">
        <v>9707.4599999999991</v>
      </c>
      <c r="F48" s="18" t="s">
        <v>1619</v>
      </c>
      <c r="G48" s="18" t="s">
        <v>1626</v>
      </c>
    </row>
    <row r="49" spans="1:7" ht="18" customHeight="1">
      <c r="A49" s="17" t="s">
        <v>277</v>
      </c>
      <c r="B49" s="18" t="s">
        <v>278</v>
      </c>
      <c r="C49" s="18" t="s">
        <v>279</v>
      </c>
      <c r="D49" s="18" t="s">
        <v>280</v>
      </c>
      <c r="E49" s="19">
        <v>9300</v>
      </c>
      <c r="F49" s="18" t="s">
        <v>1621</v>
      </c>
      <c r="G49" s="18" t="s">
        <v>1627</v>
      </c>
    </row>
    <row r="50" spans="1:7" ht="18" customHeight="1">
      <c r="A50" s="17" t="s">
        <v>282</v>
      </c>
      <c r="B50" s="18" t="s">
        <v>283</v>
      </c>
      <c r="C50" s="18" t="s">
        <v>281</v>
      </c>
      <c r="D50" s="18" t="s">
        <v>284</v>
      </c>
      <c r="E50" s="19">
        <v>11810</v>
      </c>
      <c r="F50" s="18" t="s">
        <v>1622</v>
      </c>
      <c r="G50" s="18" t="s">
        <v>1626</v>
      </c>
    </row>
    <row r="51" spans="1:7" ht="18" customHeight="1">
      <c r="A51" s="17" t="s">
        <v>285</v>
      </c>
      <c r="B51" s="18" t="s">
        <v>286</v>
      </c>
      <c r="C51" s="18" t="s">
        <v>287</v>
      </c>
      <c r="D51" s="18" t="s">
        <v>288</v>
      </c>
      <c r="E51" s="19">
        <v>18500</v>
      </c>
      <c r="F51" s="18" t="s">
        <v>1622</v>
      </c>
      <c r="G51" s="18" t="s">
        <v>1626</v>
      </c>
    </row>
    <row r="52" spans="1:7" ht="18" customHeight="1">
      <c r="A52" s="17" t="s">
        <v>289</v>
      </c>
      <c r="B52" s="18" t="s">
        <v>290</v>
      </c>
      <c r="C52" s="18" t="s">
        <v>291</v>
      </c>
      <c r="D52" s="18" t="s">
        <v>292</v>
      </c>
      <c r="E52" s="19">
        <v>57354.97</v>
      </c>
      <c r="F52" s="18" t="s">
        <v>1622</v>
      </c>
      <c r="G52" s="18" t="s">
        <v>1626</v>
      </c>
    </row>
    <row r="53" spans="1:7" ht="18" customHeight="1">
      <c r="A53" s="17" t="s">
        <v>293</v>
      </c>
      <c r="B53" s="18" t="s">
        <v>294</v>
      </c>
      <c r="C53" s="18" t="s">
        <v>295</v>
      </c>
      <c r="D53" s="18" t="s">
        <v>296</v>
      </c>
      <c r="E53" s="19">
        <v>24600</v>
      </c>
      <c r="F53" s="18" t="s">
        <v>1620</v>
      </c>
      <c r="G53" s="18" t="s">
        <v>1626</v>
      </c>
    </row>
    <row r="54" spans="1:7" ht="18" customHeight="1">
      <c r="A54" s="17" t="s">
        <v>297</v>
      </c>
      <c r="B54" s="18" t="s">
        <v>294</v>
      </c>
      <c r="C54" s="18" t="s">
        <v>295</v>
      </c>
      <c r="D54" s="18" t="s">
        <v>298</v>
      </c>
      <c r="E54" s="19">
        <v>24600</v>
      </c>
      <c r="F54" s="18" t="s">
        <v>1620</v>
      </c>
      <c r="G54" s="18" t="s">
        <v>1626</v>
      </c>
    </row>
    <row r="55" spans="1:7" ht="18" customHeight="1">
      <c r="A55" s="17" t="s">
        <v>299</v>
      </c>
      <c r="B55" s="18" t="s">
        <v>300</v>
      </c>
      <c r="C55" s="18" t="s">
        <v>301</v>
      </c>
      <c r="D55" s="18" t="s">
        <v>302</v>
      </c>
      <c r="E55" s="19">
        <v>5559.08</v>
      </c>
      <c r="F55" s="18" t="s">
        <v>1619</v>
      </c>
      <c r="G55" s="18" t="s">
        <v>1626</v>
      </c>
    </row>
    <row r="56" spans="1:7" ht="18" customHeight="1">
      <c r="A56" s="17" t="s">
        <v>303</v>
      </c>
      <c r="B56" s="18" t="s">
        <v>304</v>
      </c>
      <c r="C56" s="18" t="s">
        <v>305</v>
      </c>
      <c r="D56" s="18" t="s">
        <v>306</v>
      </c>
      <c r="E56" s="19">
        <v>84669.21</v>
      </c>
      <c r="F56" s="18" t="s">
        <v>1620</v>
      </c>
      <c r="G56" s="18" t="s">
        <v>1626</v>
      </c>
    </row>
    <row r="57" spans="1:7" ht="18" customHeight="1">
      <c r="A57" s="17" t="s">
        <v>307</v>
      </c>
      <c r="B57" s="18" t="s">
        <v>308</v>
      </c>
      <c r="C57" s="18" t="s">
        <v>309</v>
      </c>
      <c r="D57" s="18" t="s">
        <v>310</v>
      </c>
      <c r="E57" s="19">
        <v>7500</v>
      </c>
      <c r="F57" s="18" t="s">
        <v>1620</v>
      </c>
      <c r="G57" s="18" t="s">
        <v>1626</v>
      </c>
    </row>
    <row r="58" spans="1:7" ht="18" customHeight="1">
      <c r="A58" s="17" t="s">
        <v>311</v>
      </c>
      <c r="B58" s="18" t="s">
        <v>312</v>
      </c>
      <c r="C58" s="18" t="s">
        <v>313</v>
      </c>
      <c r="D58" s="18" t="s">
        <v>314</v>
      </c>
      <c r="E58" s="19">
        <v>6949.8</v>
      </c>
      <c r="F58" s="18" t="s">
        <v>1622</v>
      </c>
      <c r="G58" s="18" t="s">
        <v>1626</v>
      </c>
    </row>
    <row r="59" spans="1:7" ht="18" customHeight="1">
      <c r="A59" s="17" t="s">
        <v>319</v>
      </c>
      <c r="B59" s="18" t="s">
        <v>320</v>
      </c>
      <c r="C59" s="18" t="s">
        <v>321</v>
      </c>
      <c r="D59" s="18" t="s">
        <v>322</v>
      </c>
      <c r="E59" s="19">
        <v>18358.099999999999</v>
      </c>
      <c r="F59" s="18" t="s">
        <v>1622</v>
      </c>
      <c r="G59" s="18" t="s">
        <v>1626</v>
      </c>
    </row>
    <row r="60" spans="1:7" ht="18" customHeight="1">
      <c r="A60" s="17" t="s">
        <v>323</v>
      </c>
      <c r="B60" s="18" t="s">
        <v>102</v>
      </c>
      <c r="C60" s="18" t="s">
        <v>317</v>
      </c>
      <c r="D60" s="18" t="s">
        <v>324</v>
      </c>
      <c r="E60" s="19">
        <v>8337.6</v>
      </c>
      <c r="F60" s="18" t="s">
        <v>1622</v>
      </c>
      <c r="G60" s="18" t="s">
        <v>1626</v>
      </c>
    </row>
    <row r="61" spans="1:7" ht="18" customHeight="1">
      <c r="A61" s="17" t="s">
        <v>325</v>
      </c>
      <c r="B61" s="18" t="s">
        <v>326</v>
      </c>
      <c r="C61" s="18" t="s">
        <v>327</v>
      </c>
      <c r="D61" s="18" t="s">
        <v>328</v>
      </c>
      <c r="E61" s="19">
        <v>24094.86</v>
      </c>
      <c r="F61" s="18" t="s">
        <v>1618</v>
      </c>
      <c r="G61" s="18" t="s">
        <v>1626</v>
      </c>
    </row>
    <row r="62" spans="1:7" ht="18" customHeight="1">
      <c r="A62" s="17" t="s">
        <v>337</v>
      </c>
      <c r="B62" s="18" t="s">
        <v>338</v>
      </c>
      <c r="C62" s="18" t="s">
        <v>329</v>
      </c>
      <c r="D62" s="18" t="s">
        <v>339</v>
      </c>
      <c r="E62" s="19">
        <v>57791</v>
      </c>
      <c r="F62" s="18" t="s">
        <v>1622</v>
      </c>
      <c r="G62" s="18" t="s">
        <v>1626</v>
      </c>
    </row>
    <row r="63" spans="1:7" ht="18" customHeight="1">
      <c r="A63" s="17" t="s">
        <v>352</v>
      </c>
      <c r="B63" s="18" t="s">
        <v>353</v>
      </c>
      <c r="C63" s="18" t="s">
        <v>329</v>
      </c>
      <c r="D63" s="18" t="s">
        <v>354</v>
      </c>
      <c r="E63" s="19">
        <v>27901.54</v>
      </c>
      <c r="F63" s="18" t="s">
        <v>1622</v>
      </c>
      <c r="G63" s="18" t="s">
        <v>1626</v>
      </c>
    </row>
    <row r="64" spans="1:7" ht="18" customHeight="1">
      <c r="A64" s="17" t="s">
        <v>355</v>
      </c>
      <c r="B64" s="18" t="s">
        <v>356</v>
      </c>
      <c r="C64" s="18" t="s">
        <v>357</v>
      </c>
      <c r="D64" s="18" t="s">
        <v>358</v>
      </c>
      <c r="E64" s="19">
        <v>22313.58</v>
      </c>
      <c r="F64" s="18" t="s">
        <v>1620</v>
      </c>
      <c r="G64" s="18" t="s">
        <v>1626</v>
      </c>
    </row>
    <row r="65" spans="1:7" ht="18" customHeight="1">
      <c r="A65" s="17" t="s">
        <v>359</v>
      </c>
      <c r="B65" s="18" t="s">
        <v>360</v>
      </c>
      <c r="C65" s="18" t="s">
        <v>361</v>
      </c>
      <c r="D65" s="18" t="s">
        <v>362</v>
      </c>
      <c r="E65" s="19">
        <v>11155.93</v>
      </c>
      <c r="F65" s="18" t="s">
        <v>1622</v>
      </c>
      <c r="G65" s="18" t="s">
        <v>1626</v>
      </c>
    </row>
    <row r="66" spans="1:7" ht="18" customHeight="1">
      <c r="A66" s="17" t="s">
        <v>382</v>
      </c>
      <c r="B66" s="18" t="s">
        <v>383</v>
      </c>
      <c r="C66" s="18" t="s">
        <v>365</v>
      </c>
      <c r="D66" s="18" t="s">
        <v>384</v>
      </c>
      <c r="E66" s="19">
        <v>45262.14</v>
      </c>
      <c r="F66" s="18" t="s">
        <v>1622</v>
      </c>
      <c r="G66" s="18" t="s">
        <v>1626</v>
      </c>
    </row>
    <row r="67" spans="1:7" ht="18" customHeight="1">
      <c r="A67" s="17" t="s">
        <v>385</v>
      </c>
      <c r="B67" s="18" t="s">
        <v>386</v>
      </c>
      <c r="C67" s="18" t="s">
        <v>387</v>
      </c>
      <c r="D67" s="18" t="s">
        <v>388</v>
      </c>
      <c r="E67" s="19">
        <v>6588.99</v>
      </c>
      <c r="F67" s="18" t="s">
        <v>1622</v>
      </c>
      <c r="G67" s="18" t="s">
        <v>1626</v>
      </c>
    </row>
    <row r="68" spans="1:7" ht="18" customHeight="1">
      <c r="A68" s="17" t="s">
        <v>396</v>
      </c>
      <c r="B68" s="18" t="s">
        <v>397</v>
      </c>
      <c r="C68" s="18" t="s">
        <v>387</v>
      </c>
      <c r="D68" s="18" t="s">
        <v>398</v>
      </c>
      <c r="E68" s="19">
        <v>6857.25</v>
      </c>
      <c r="F68" s="18" t="s">
        <v>1622</v>
      </c>
      <c r="G68" s="18" t="s">
        <v>1626</v>
      </c>
    </row>
    <row r="69" spans="1:7" ht="18" customHeight="1">
      <c r="A69" s="17" t="s">
        <v>399</v>
      </c>
      <c r="B69" s="18" t="s">
        <v>400</v>
      </c>
      <c r="C69" s="18" t="s">
        <v>401</v>
      </c>
      <c r="D69" s="18" t="s">
        <v>402</v>
      </c>
      <c r="E69" s="19">
        <v>26518.799999999999</v>
      </c>
      <c r="F69" s="18" t="s">
        <v>1618</v>
      </c>
      <c r="G69" s="18" t="s">
        <v>1626</v>
      </c>
    </row>
    <row r="70" spans="1:7" ht="18" customHeight="1">
      <c r="A70" s="17" t="s">
        <v>403</v>
      </c>
      <c r="B70" s="18" t="s">
        <v>404</v>
      </c>
      <c r="C70" s="18" t="s">
        <v>405</v>
      </c>
      <c r="D70" s="18" t="s">
        <v>406</v>
      </c>
      <c r="E70" s="19">
        <v>44280</v>
      </c>
      <c r="F70" s="18" t="s">
        <v>1622</v>
      </c>
      <c r="G70" s="18" t="s">
        <v>1626</v>
      </c>
    </row>
    <row r="71" spans="1:7" ht="18" customHeight="1">
      <c r="A71" s="17" t="s">
        <v>412</v>
      </c>
      <c r="B71" s="18" t="s">
        <v>413</v>
      </c>
      <c r="C71" s="18" t="s">
        <v>407</v>
      </c>
      <c r="D71" s="18" t="s">
        <v>414</v>
      </c>
      <c r="E71" s="19">
        <v>5989.87</v>
      </c>
      <c r="F71" s="18" t="s">
        <v>1622</v>
      </c>
      <c r="G71" s="18" t="s">
        <v>1626</v>
      </c>
    </row>
    <row r="72" spans="1:7" ht="18" customHeight="1">
      <c r="A72" s="17" t="s">
        <v>415</v>
      </c>
      <c r="B72" s="18" t="s">
        <v>416</v>
      </c>
      <c r="C72" s="18" t="s">
        <v>417</v>
      </c>
      <c r="D72" s="18" t="s">
        <v>418</v>
      </c>
      <c r="E72" s="19">
        <v>10100</v>
      </c>
      <c r="F72" s="18" t="s">
        <v>1622</v>
      </c>
      <c r="G72" s="18" t="s">
        <v>1626</v>
      </c>
    </row>
    <row r="73" spans="1:7" ht="18" customHeight="1">
      <c r="A73" s="17" t="s">
        <v>420</v>
      </c>
      <c r="B73" s="18" t="s">
        <v>421</v>
      </c>
      <c r="C73" s="18" t="s">
        <v>417</v>
      </c>
      <c r="D73" s="18" t="s">
        <v>422</v>
      </c>
      <c r="E73" s="19">
        <v>11810.01</v>
      </c>
      <c r="F73" s="18" t="s">
        <v>1622</v>
      </c>
      <c r="G73" s="18" t="s">
        <v>1626</v>
      </c>
    </row>
    <row r="74" spans="1:7" ht="18" customHeight="1">
      <c r="A74" s="17" t="s">
        <v>423</v>
      </c>
      <c r="B74" s="18" t="s">
        <v>424</v>
      </c>
      <c r="C74" s="18" t="s">
        <v>417</v>
      </c>
      <c r="D74" s="18" t="s">
        <v>425</v>
      </c>
      <c r="E74" s="19">
        <v>43700.01</v>
      </c>
      <c r="F74" s="18" t="s">
        <v>1622</v>
      </c>
      <c r="G74" s="18" t="s">
        <v>1626</v>
      </c>
    </row>
    <row r="75" spans="1:7" ht="18" customHeight="1">
      <c r="A75" s="17" t="s">
        <v>426</v>
      </c>
      <c r="B75" s="18" t="s">
        <v>427</v>
      </c>
      <c r="C75" s="18" t="s">
        <v>417</v>
      </c>
      <c r="D75" s="18" t="s">
        <v>428</v>
      </c>
      <c r="E75" s="19">
        <v>110700</v>
      </c>
      <c r="F75" s="18" t="s">
        <v>1618</v>
      </c>
      <c r="G75" s="18" t="s">
        <v>1626</v>
      </c>
    </row>
    <row r="76" spans="1:7" ht="18" customHeight="1">
      <c r="A76" s="17" t="s">
        <v>429</v>
      </c>
      <c r="B76" s="18" t="s">
        <v>430</v>
      </c>
      <c r="C76" s="18" t="s">
        <v>417</v>
      </c>
      <c r="D76" s="18" t="s">
        <v>431</v>
      </c>
      <c r="E76" s="19">
        <v>11881.8</v>
      </c>
      <c r="F76" s="18" t="s">
        <v>1618</v>
      </c>
      <c r="G76" s="18" t="s">
        <v>1626</v>
      </c>
    </row>
    <row r="77" spans="1:7" ht="18" customHeight="1">
      <c r="A77" s="17" t="s">
        <v>432</v>
      </c>
      <c r="B77" s="18" t="s">
        <v>433</v>
      </c>
      <c r="C77" s="18" t="s">
        <v>417</v>
      </c>
      <c r="D77" s="18" t="s">
        <v>434</v>
      </c>
      <c r="E77" s="19">
        <v>10129.049999999999</v>
      </c>
      <c r="F77" s="18" t="s">
        <v>1618</v>
      </c>
      <c r="G77" s="18" t="s">
        <v>1626</v>
      </c>
    </row>
    <row r="78" spans="1:7" ht="18" customHeight="1">
      <c r="A78" s="17" t="s">
        <v>435</v>
      </c>
      <c r="B78" s="18" t="s">
        <v>436</v>
      </c>
      <c r="C78" s="18" t="s">
        <v>419</v>
      </c>
      <c r="D78" s="18" t="s">
        <v>437</v>
      </c>
      <c r="E78" s="19">
        <v>29373</v>
      </c>
      <c r="F78" s="18" t="s">
        <v>1620</v>
      </c>
      <c r="G78" s="18" t="s">
        <v>1626</v>
      </c>
    </row>
    <row r="79" spans="1:7" ht="18" customHeight="1">
      <c r="A79" s="17" t="s">
        <v>438</v>
      </c>
      <c r="B79" s="18" t="s">
        <v>439</v>
      </c>
      <c r="C79" s="18" t="s">
        <v>419</v>
      </c>
      <c r="D79" s="18" t="s">
        <v>440</v>
      </c>
      <c r="E79" s="19">
        <v>72674.98</v>
      </c>
      <c r="F79" s="18" t="s">
        <v>1620</v>
      </c>
      <c r="G79" s="18" t="s">
        <v>1626</v>
      </c>
    </row>
    <row r="80" spans="1:7" ht="18" customHeight="1">
      <c r="A80" s="17" t="s">
        <v>442</v>
      </c>
      <c r="B80" s="18" t="s">
        <v>443</v>
      </c>
      <c r="C80" s="18" t="s">
        <v>441</v>
      </c>
      <c r="D80" s="18" t="s">
        <v>444</v>
      </c>
      <c r="E80" s="19">
        <v>6744.76</v>
      </c>
      <c r="F80" s="18" t="s">
        <v>1622</v>
      </c>
      <c r="G80" s="18" t="s">
        <v>1626</v>
      </c>
    </row>
    <row r="81" spans="1:7" ht="18" customHeight="1">
      <c r="A81" s="17" t="s">
        <v>445</v>
      </c>
      <c r="B81" s="18" t="s">
        <v>446</v>
      </c>
      <c r="C81" s="18" t="s">
        <v>447</v>
      </c>
      <c r="D81" s="18" t="s">
        <v>448</v>
      </c>
      <c r="E81" s="19">
        <v>11476.8</v>
      </c>
      <c r="F81" s="18" t="s">
        <v>1622</v>
      </c>
      <c r="G81" s="18" t="s">
        <v>1626</v>
      </c>
    </row>
    <row r="82" spans="1:7" ht="18" customHeight="1">
      <c r="A82" s="17" t="s">
        <v>449</v>
      </c>
      <c r="B82" s="18" t="s">
        <v>446</v>
      </c>
      <c r="C82" s="18" t="s">
        <v>447</v>
      </c>
      <c r="D82" s="18" t="s">
        <v>450</v>
      </c>
      <c r="E82" s="19">
        <v>11476.8</v>
      </c>
      <c r="F82" s="18" t="s">
        <v>1622</v>
      </c>
      <c r="G82" s="18" t="s">
        <v>1626</v>
      </c>
    </row>
    <row r="83" spans="1:7" ht="18" customHeight="1">
      <c r="A83" s="17" t="s">
        <v>451</v>
      </c>
      <c r="B83" s="18" t="s">
        <v>452</v>
      </c>
      <c r="C83" s="18" t="s">
        <v>447</v>
      </c>
      <c r="D83" s="18" t="s">
        <v>453</v>
      </c>
      <c r="E83" s="19">
        <v>10998.6</v>
      </c>
      <c r="F83" s="18" t="s">
        <v>1622</v>
      </c>
      <c r="G83" s="18" t="s">
        <v>1626</v>
      </c>
    </row>
    <row r="84" spans="1:7" ht="18" customHeight="1">
      <c r="A84" s="17" t="s">
        <v>454</v>
      </c>
      <c r="B84" s="18" t="s">
        <v>455</v>
      </c>
      <c r="C84" s="18" t="s">
        <v>456</v>
      </c>
      <c r="D84" s="18" t="s">
        <v>457</v>
      </c>
      <c r="E84" s="19">
        <v>9922.65</v>
      </c>
      <c r="F84" s="18" t="s">
        <v>1619</v>
      </c>
      <c r="G84" s="18" t="s">
        <v>1626</v>
      </c>
    </row>
    <row r="85" spans="1:7" ht="18" customHeight="1">
      <c r="A85" s="17" t="s">
        <v>458</v>
      </c>
      <c r="B85" s="18" t="s">
        <v>126</v>
      </c>
      <c r="C85" s="18" t="s">
        <v>459</v>
      </c>
      <c r="D85" s="18" t="s">
        <v>460</v>
      </c>
      <c r="E85" s="19">
        <v>22914.15</v>
      </c>
      <c r="F85" s="18" t="s">
        <v>1622</v>
      </c>
      <c r="G85" s="18" t="s">
        <v>1626</v>
      </c>
    </row>
    <row r="86" spans="1:7" ht="18" customHeight="1">
      <c r="A86" s="17" t="s">
        <v>461</v>
      </c>
      <c r="B86" s="18" t="s">
        <v>462</v>
      </c>
      <c r="C86" s="18" t="s">
        <v>463</v>
      </c>
      <c r="D86" s="18" t="s">
        <v>464</v>
      </c>
      <c r="E86" s="19">
        <v>5800</v>
      </c>
      <c r="F86" s="26" t="s">
        <v>1623</v>
      </c>
      <c r="G86" s="18" t="s">
        <v>1626</v>
      </c>
    </row>
    <row r="87" spans="1:7" ht="18" customHeight="1">
      <c r="A87" s="17" t="s">
        <v>465</v>
      </c>
      <c r="B87" s="18" t="s">
        <v>466</v>
      </c>
      <c r="C87" s="18" t="s">
        <v>467</v>
      </c>
      <c r="D87" s="18" t="s">
        <v>468</v>
      </c>
      <c r="E87" s="19">
        <v>18983</v>
      </c>
      <c r="F87" s="18" t="s">
        <v>1622</v>
      </c>
      <c r="G87" s="18" t="s">
        <v>1626</v>
      </c>
    </row>
    <row r="88" spans="1:7" ht="18" customHeight="1">
      <c r="A88" s="17" t="s">
        <v>469</v>
      </c>
      <c r="B88" s="18" t="s">
        <v>470</v>
      </c>
      <c r="C88" s="18" t="s">
        <v>471</v>
      </c>
      <c r="D88" s="18" t="s">
        <v>472</v>
      </c>
      <c r="E88" s="19">
        <v>128743.2</v>
      </c>
      <c r="F88" s="18" t="s">
        <v>1622</v>
      </c>
      <c r="G88" s="18" t="s">
        <v>1626</v>
      </c>
    </row>
    <row r="89" spans="1:7" ht="18" customHeight="1">
      <c r="A89" s="17" t="s">
        <v>486</v>
      </c>
      <c r="B89" s="18" t="s">
        <v>487</v>
      </c>
      <c r="C89" s="18" t="s">
        <v>485</v>
      </c>
      <c r="D89" s="18" t="s">
        <v>488</v>
      </c>
      <c r="E89" s="19">
        <v>207184.59</v>
      </c>
      <c r="F89" s="18" t="s">
        <v>1622</v>
      </c>
      <c r="G89" s="18" t="s">
        <v>1626</v>
      </c>
    </row>
    <row r="90" spans="1:7" ht="18" customHeight="1">
      <c r="A90" s="17" t="s">
        <v>489</v>
      </c>
      <c r="B90" s="18" t="s">
        <v>490</v>
      </c>
      <c r="C90" s="18" t="s">
        <v>491</v>
      </c>
      <c r="D90" s="18" t="s">
        <v>492</v>
      </c>
      <c r="E90" s="19">
        <v>37350</v>
      </c>
      <c r="F90" s="18" t="s">
        <v>1620</v>
      </c>
      <c r="G90" s="18" t="s">
        <v>1626</v>
      </c>
    </row>
    <row r="91" spans="1:7" ht="18" customHeight="1">
      <c r="A91" s="17" t="s">
        <v>493</v>
      </c>
      <c r="B91" s="18" t="s">
        <v>494</v>
      </c>
      <c r="C91" s="18" t="s">
        <v>495</v>
      </c>
      <c r="D91" s="18" t="s">
        <v>496</v>
      </c>
      <c r="E91" s="19">
        <v>24211.22</v>
      </c>
      <c r="F91" s="26" t="s">
        <v>1623</v>
      </c>
      <c r="G91" s="18" t="s">
        <v>1626</v>
      </c>
    </row>
    <row r="92" spans="1:7" ht="18" customHeight="1">
      <c r="A92" s="17" t="s">
        <v>497</v>
      </c>
      <c r="B92" s="18" t="s">
        <v>498</v>
      </c>
      <c r="C92" s="18" t="s">
        <v>495</v>
      </c>
      <c r="D92" s="18" t="s">
        <v>499</v>
      </c>
      <c r="E92" s="19">
        <v>23800</v>
      </c>
      <c r="F92" s="18" t="s">
        <v>1622</v>
      </c>
      <c r="G92" s="18" t="s">
        <v>1626</v>
      </c>
    </row>
    <row r="93" spans="1:7" ht="18" customHeight="1">
      <c r="A93" s="17" t="s">
        <v>530</v>
      </c>
      <c r="B93" s="18" t="s">
        <v>531</v>
      </c>
      <c r="C93" s="18" t="s">
        <v>529</v>
      </c>
      <c r="D93" s="18" t="s">
        <v>532</v>
      </c>
      <c r="E93" s="19">
        <v>7020.48</v>
      </c>
      <c r="F93" s="18" t="s">
        <v>1620</v>
      </c>
      <c r="G93" s="18" t="s">
        <v>1626</v>
      </c>
    </row>
    <row r="94" spans="1:7" ht="18" customHeight="1">
      <c r="A94" s="17" t="s">
        <v>533</v>
      </c>
      <c r="B94" s="18" t="s">
        <v>534</v>
      </c>
      <c r="C94" s="18" t="s">
        <v>535</v>
      </c>
      <c r="D94" s="18" t="s">
        <v>536</v>
      </c>
      <c r="E94" s="19">
        <v>5500</v>
      </c>
      <c r="F94" s="18" t="s">
        <v>1622</v>
      </c>
      <c r="G94" s="18" t="s">
        <v>1626</v>
      </c>
    </row>
    <row r="95" spans="1:7" ht="18" customHeight="1">
      <c r="A95" s="17" t="s">
        <v>538</v>
      </c>
      <c r="B95" s="18" t="s">
        <v>539</v>
      </c>
      <c r="C95" s="18" t="s">
        <v>537</v>
      </c>
      <c r="D95" s="18" t="s">
        <v>540</v>
      </c>
      <c r="E95" s="19">
        <v>5100</v>
      </c>
      <c r="F95" s="18" t="s">
        <v>1622</v>
      </c>
      <c r="G95" s="18" t="s">
        <v>1626</v>
      </c>
    </row>
    <row r="96" spans="1:7" ht="18" customHeight="1">
      <c r="A96" s="17" t="s">
        <v>541</v>
      </c>
      <c r="B96" s="18" t="s">
        <v>542</v>
      </c>
      <c r="C96" s="18" t="s">
        <v>543</v>
      </c>
      <c r="D96" s="18" t="s">
        <v>544</v>
      </c>
      <c r="E96" s="19">
        <v>6389</v>
      </c>
      <c r="F96" s="26" t="s">
        <v>1623</v>
      </c>
      <c r="G96" s="18" t="s">
        <v>1626</v>
      </c>
    </row>
    <row r="97" spans="1:7" ht="18" customHeight="1">
      <c r="A97" s="17" t="s">
        <v>549</v>
      </c>
      <c r="B97" s="18" t="s">
        <v>550</v>
      </c>
      <c r="C97" s="18" t="s">
        <v>551</v>
      </c>
      <c r="D97" s="18" t="s">
        <v>552</v>
      </c>
      <c r="E97" s="19">
        <v>6426.73</v>
      </c>
      <c r="F97" s="18" t="s">
        <v>1618</v>
      </c>
      <c r="G97" s="18" t="s">
        <v>1626</v>
      </c>
    </row>
    <row r="98" spans="1:7" ht="18" customHeight="1">
      <c r="A98" s="17" t="s">
        <v>553</v>
      </c>
      <c r="B98" s="18" t="s">
        <v>101</v>
      </c>
      <c r="C98" s="18" t="s">
        <v>554</v>
      </c>
      <c r="D98" s="18" t="s">
        <v>555</v>
      </c>
      <c r="E98" s="19">
        <v>27415.85</v>
      </c>
      <c r="F98" s="26" t="s">
        <v>1623</v>
      </c>
      <c r="G98" s="18" t="s">
        <v>1626</v>
      </c>
    </row>
    <row r="99" spans="1:7" ht="18" customHeight="1">
      <c r="A99" s="17" t="s">
        <v>556</v>
      </c>
      <c r="B99" s="18" t="s">
        <v>557</v>
      </c>
      <c r="C99" s="18" t="s">
        <v>558</v>
      </c>
      <c r="D99" s="18" t="s">
        <v>559</v>
      </c>
      <c r="E99" s="19">
        <v>81527.929999999993</v>
      </c>
      <c r="F99" s="18" t="s">
        <v>1622</v>
      </c>
      <c r="G99" s="18" t="s">
        <v>1626</v>
      </c>
    </row>
    <row r="100" spans="1:7" ht="18" customHeight="1">
      <c r="A100" s="17" t="s">
        <v>564</v>
      </c>
      <c r="B100" s="18" t="s">
        <v>565</v>
      </c>
      <c r="C100" s="18" t="s">
        <v>566</v>
      </c>
      <c r="D100" s="18" t="s">
        <v>567</v>
      </c>
      <c r="E100" s="19">
        <v>93328.74</v>
      </c>
      <c r="F100" s="18" t="s">
        <v>1622</v>
      </c>
      <c r="G100" s="18" t="s">
        <v>1626</v>
      </c>
    </row>
    <row r="101" spans="1:7" ht="18" customHeight="1">
      <c r="A101" s="17" t="s">
        <v>568</v>
      </c>
      <c r="B101" s="18" t="s">
        <v>569</v>
      </c>
      <c r="C101" s="18" t="s">
        <v>570</v>
      </c>
      <c r="D101" s="18" t="s">
        <v>571</v>
      </c>
      <c r="E101" s="19">
        <v>17001.259999999998</v>
      </c>
      <c r="F101" s="18" t="s">
        <v>1622</v>
      </c>
      <c r="G101" s="18" t="s">
        <v>1626</v>
      </c>
    </row>
    <row r="102" spans="1:7" ht="18" customHeight="1">
      <c r="A102" s="17" t="s">
        <v>572</v>
      </c>
      <c r="B102" s="18" t="s">
        <v>573</v>
      </c>
      <c r="C102" s="18" t="s">
        <v>574</v>
      </c>
      <c r="D102" s="18" t="s">
        <v>575</v>
      </c>
      <c r="E102" s="19">
        <v>9882</v>
      </c>
      <c r="F102" s="18" t="s">
        <v>1622</v>
      </c>
      <c r="G102" s="18" t="s">
        <v>1626</v>
      </c>
    </row>
    <row r="103" spans="1:7" ht="18" customHeight="1">
      <c r="A103" s="17" t="s">
        <v>576</v>
      </c>
      <c r="B103" s="18" t="s">
        <v>577</v>
      </c>
      <c r="C103" s="18" t="s">
        <v>578</v>
      </c>
      <c r="D103" s="18" t="s">
        <v>579</v>
      </c>
      <c r="E103" s="19">
        <v>6565.74</v>
      </c>
      <c r="F103" s="18" t="s">
        <v>1622</v>
      </c>
      <c r="G103" s="18" t="s">
        <v>1626</v>
      </c>
    </row>
    <row r="104" spans="1:7" ht="18" customHeight="1">
      <c r="A104" s="17" t="s">
        <v>580</v>
      </c>
      <c r="B104" s="18" t="s">
        <v>581</v>
      </c>
      <c r="C104" s="18" t="s">
        <v>578</v>
      </c>
      <c r="D104" s="18" t="s">
        <v>582</v>
      </c>
      <c r="E104" s="19">
        <v>6990.9</v>
      </c>
      <c r="F104" s="18" t="s">
        <v>1622</v>
      </c>
      <c r="G104" s="18" t="s">
        <v>1626</v>
      </c>
    </row>
    <row r="105" spans="1:7" ht="18" customHeight="1">
      <c r="A105" s="17" t="s">
        <v>587</v>
      </c>
      <c r="B105" s="18" t="s">
        <v>588</v>
      </c>
      <c r="C105" s="18" t="s">
        <v>589</v>
      </c>
      <c r="D105" s="18" t="s">
        <v>590</v>
      </c>
      <c r="E105" s="19">
        <v>57528.79</v>
      </c>
      <c r="F105" s="18" t="s">
        <v>1622</v>
      </c>
      <c r="G105" s="18" t="s">
        <v>1626</v>
      </c>
    </row>
    <row r="106" spans="1:7" ht="18" customHeight="1">
      <c r="A106" s="17" t="s">
        <v>591</v>
      </c>
      <c r="B106" s="18" t="s">
        <v>592</v>
      </c>
      <c r="C106" s="18" t="s">
        <v>593</v>
      </c>
      <c r="D106" s="18" t="s">
        <v>594</v>
      </c>
      <c r="E106" s="19">
        <v>23000</v>
      </c>
      <c r="F106" s="18" t="s">
        <v>1620</v>
      </c>
      <c r="G106" s="18" t="s">
        <v>1626</v>
      </c>
    </row>
    <row r="107" spans="1:7" ht="18" customHeight="1">
      <c r="A107" s="17" t="s">
        <v>595</v>
      </c>
      <c r="B107" s="18" t="s">
        <v>596</v>
      </c>
      <c r="C107" s="18" t="s">
        <v>593</v>
      </c>
      <c r="D107" s="18" t="s">
        <v>597</v>
      </c>
      <c r="E107" s="19">
        <v>6999.7</v>
      </c>
      <c r="F107" s="18" t="s">
        <v>1620</v>
      </c>
      <c r="G107" s="18" t="s">
        <v>1626</v>
      </c>
    </row>
    <row r="108" spans="1:7" ht="18" customHeight="1">
      <c r="A108" s="17" t="s">
        <v>598</v>
      </c>
      <c r="B108" s="18" t="s">
        <v>599</v>
      </c>
      <c r="C108" s="18" t="s">
        <v>600</v>
      </c>
      <c r="D108" s="18" t="s">
        <v>601</v>
      </c>
      <c r="E108" s="19">
        <v>9208.08</v>
      </c>
      <c r="F108" s="18" t="s">
        <v>1622</v>
      </c>
      <c r="G108" s="18" t="s">
        <v>1626</v>
      </c>
    </row>
    <row r="109" spans="1:7" ht="18" customHeight="1">
      <c r="A109" s="17" t="s">
        <v>603</v>
      </c>
      <c r="B109" s="18" t="s">
        <v>604</v>
      </c>
      <c r="C109" s="18" t="s">
        <v>602</v>
      </c>
      <c r="D109" s="18" t="s">
        <v>605</v>
      </c>
      <c r="E109" s="19">
        <v>9000</v>
      </c>
      <c r="F109" s="18" t="s">
        <v>1621</v>
      </c>
      <c r="G109" s="18" t="s">
        <v>1627</v>
      </c>
    </row>
    <row r="110" spans="1:7" ht="18" customHeight="1">
      <c r="A110" s="17" t="s">
        <v>606</v>
      </c>
      <c r="B110" s="18" t="s">
        <v>607</v>
      </c>
      <c r="C110" s="18" t="s">
        <v>608</v>
      </c>
      <c r="D110" s="18" t="s">
        <v>609</v>
      </c>
      <c r="E110" s="19">
        <v>31914.36</v>
      </c>
      <c r="F110" s="18" t="s">
        <v>1622</v>
      </c>
      <c r="G110" s="18" t="s">
        <v>1626</v>
      </c>
    </row>
    <row r="111" spans="1:7" ht="18" customHeight="1">
      <c r="A111" s="17" t="s">
        <v>610</v>
      </c>
      <c r="B111" s="18" t="s">
        <v>611</v>
      </c>
      <c r="C111" s="18" t="s">
        <v>612</v>
      </c>
      <c r="D111" s="18" t="s">
        <v>613</v>
      </c>
      <c r="E111" s="19">
        <v>7796.34</v>
      </c>
      <c r="F111" s="18" t="s">
        <v>1620</v>
      </c>
      <c r="G111" s="18" t="s">
        <v>1626</v>
      </c>
    </row>
    <row r="112" spans="1:7" ht="18" customHeight="1">
      <c r="A112" s="17" t="s">
        <v>614</v>
      </c>
      <c r="B112" s="18" t="s">
        <v>615</v>
      </c>
      <c r="C112" s="18" t="s">
        <v>616</v>
      </c>
      <c r="D112" s="18" t="s">
        <v>617</v>
      </c>
      <c r="E112" s="19">
        <v>18000</v>
      </c>
      <c r="F112" s="18" t="s">
        <v>504</v>
      </c>
      <c r="G112" s="18" t="s">
        <v>1628</v>
      </c>
    </row>
    <row r="113" spans="1:7" ht="18" customHeight="1">
      <c r="A113" s="17" t="s">
        <v>624</v>
      </c>
      <c r="B113" s="18" t="s">
        <v>625</v>
      </c>
      <c r="C113" s="18" t="s">
        <v>623</v>
      </c>
      <c r="D113" s="18" t="s">
        <v>626</v>
      </c>
      <c r="E113" s="19">
        <v>12000</v>
      </c>
      <c r="F113" s="18" t="s">
        <v>1622</v>
      </c>
      <c r="G113" s="18" t="s">
        <v>1626</v>
      </c>
    </row>
    <row r="114" spans="1:7" ht="18" customHeight="1">
      <c r="A114" s="17" t="s">
        <v>628</v>
      </c>
      <c r="B114" s="18" t="s">
        <v>629</v>
      </c>
      <c r="C114" s="18" t="s">
        <v>630</v>
      </c>
      <c r="D114" s="18" t="s">
        <v>631</v>
      </c>
      <c r="E114" s="19">
        <v>85000</v>
      </c>
      <c r="F114" s="18" t="s">
        <v>1618</v>
      </c>
      <c r="G114" s="18" t="s">
        <v>1626</v>
      </c>
    </row>
    <row r="115" spans="1:7" ht="18" customHeight="1">
      <c r="A115" s="17" t="s">
        <v>632</v>
      </c>
      <c r="B115" s="18" t="s">
        <v>629</v>
      </c>
      <c r="C115" s="18" t="s">
        <v>630</v>
      </c>
      <c r="D115" s="18" t="s">
        <v>633</v>
      </c>
      <c r="E115" s="19">
        <v>11384.01</v>
      </c>
      <c r="F115" s="18" t="s">
        <v>1618</v>
      </c>
      <c r="G115" s="18" t="s">
        <v>1626</v>
      </c>
    </row>
    <row r="116" spans="1:7" ht="18" customHeight="1">
      <c r="A116" s="17" t="s">
        <v>641</v>
      </c>
      <c r="B116" s="18" t="s">
        <v>642</v>
      </c>
      <c r="C116" s="18" t="s">
        <v>643</v>
      </c>
      <c r="D116" s="18" t="s">
        <v>644</v>
      </c>
      <c r="E116" s="19">
        <v>5453.64</v>
      </c>
      <c r="F116" s="18" t="s">
        <v>1622</v>
      </c>
      <c r="G116" s="18" t="s">
        <v>1626</v>
      </c>
    </row>
    <row r="117" spans="1:7" ht="18" customHeight="1">
      <c r="A117" s="17" t="s">
        <v>649</v>
      </c>
      <c r="B117" s="18" t="s">
        <v>650</v>
      </c>
      <c r="C117" s="18" t="s">
        <v>651</v>
      </c>
      <c r="D117" s="18" t="s">
        <v>652</v>
      </c>
      <c r="E117" s="19">
        <v>19509.21</v>
      </c>
      <c r="F117" s="18" t="s">
        <v>1622</v>
      </c>
      <c r="G117" s="18" t="s">
        <v>1626</v>
      </c>
    </row>
    <row r="118" spans="1:7" ht="18" customHeight="1">
      <c r="A118" s="17" t="s">
        <v>653</v>
      </c>
      <c r="B118" s="18" t="s">
        <v>654</v>
      </c>
      <c r="C118" s="18" t="s">
        <v>655</v>
      </c>
      <c r="D118" s="18" t="s">
        <v>656</v>
      </c>
      <c r="E118" s="19">
        <v>9944</v>
      </c>
      <c r="F118" s="18" t="s">
        <v>1622</v>
      </c>
      <c r="G118" s="18" t="s">
        <v>1626</v>
      </c>
    </row>
    <row r="119" spans="1:7" ht="18" customHeight="1">
      <c r="A119" s="17" t="s">
        <v>657</v>
      </c>
      <c r="B119" s="18" t="s">
        <v>658</v>
      </c>
      <c r="C119" s="18" t="s">
        <v>659</v>
      </c>
      <c r="D119" s="18" t="s">
        <v>660</v>
      </c>
      <c r="E119" s="19">
        <v>6998.4</v>
      </c>
      <c r="F119" s="18" t="s">
        <v>1620</v>
      </c>
      <c r="G119" s="18" t="s">
        <v>1626</v>
      </c>
    </row>
    <row r="120" spans="1:7" ht="18" customHeight="1">
      <c r="A120" s="17" t="s">
        <v>661</v>
      </c>
      <c r="B120" s="18" t="s">
        <v>662</v>
      </c>
      <c r="C120" s="18" t="s">
        <v>659</v>
      </c>
      <c r="D120" s="18" t="s">
        <v>663</v>
      </c>
      <c r="E120" s="19">
        <v>6000</v>
      </c>
      <c r="F120" s="18" t="s">
        <v>1622</v>
      </c>
      <c r="G120" s="18" t="s">
        <v>1626</v>
      </c>
    </row>
    <row r="121" spans="1:7" ht="18" customHeight="1">
      <c r="A121" s="17" t="s">
        <v>664</v>
      </c>
      <c r="B121" s="18" t="s">
        <v>665</v>
      </c>
      <c r="C121" s="18" t="s">
        <v>666</v>
      </c>
      <c r="D121" s="18" t="s">
        <v>667</v>
      </c>
      <c r="E121" s="19">
        <v>8339.99</v>
      </c>
      <c r="F121" s="18" t="s">
        <v>1618</v>
      </c>
      <c r="G121" s="18" t="s">
        <v>1626</v>
      </c>
    </row>
    <row r="122" spans="1:7" ht="18" customHeight="1">
      <c r="A122" s="17" t="s">
        <v>683</v>
      </c>
      <c r="B122" s="18" t="s">
        <v>684</v>
      </c>
      <c r="C122" s="18" t="s">
        <v>685</v>
      </c>
      <c r="D122" s="18" t="s">
        <v>686</v>
      </c>
      <c r="E122" s="19">
        <v>15084.11</v>
      </c>
      <c r="F122" s="18" t="s">
        <v>1621</v>
      </c>
      <c r="G122" s="18" t="s">
        <v>1627</v>
      </c>
    </row>
    <row r="123" spans="1:7" ht="18" customHeight="1">
      <c r="A123" s="17" t="s">
        <v>687</v>
      </c>
      <c r="B123" s="18" t="s">
        <v>688</v>
      </c>
      <c r="C123" s="18" t="s">
        <v>689</v>
      </c>
      <c r="D123" s="18" t="s">
        <v>690</v>
      </c>
      <c r="E123" s="19">
        <v>42000</v>
      </c>
      <c r="F123" s="26" t="s">
        <v>1623</v>
      </c>
      <c r="G123" s="18" t="s">
        <v>1626</v>
      </c>
    </row>
    <row r="124" spans="1:7" ht="18" customHeight="1">
      <c r="A124" s="17" t="s">
        <v>691</v>
      </c>
      <c r="B124" s="18" t="s">
        <v>692</v>
      </c>
      <c r="C124" s="18" t="s">
        <v>693</v>
      </c>
      <c r="D124" s="18" t="s">
        <v>694</v>
      </c>
      <c r="E124" s="19">
        <v>13849.8</v>
      </c>
      <c r="F124" s="18" t="s">
        <v>1619</v>
      </c>
      <c r="G124" s="18" t="s">
        <v>1626</v>
      </c>
    </row>
    <row r="125" spans="1:7" ht="18" customHeight="1">
      <c r="A125" s="17" t="s">
        <v>704</v>
      </c>
      <c r="B125" s="18" t="s">
        <v>705</v>
      </c>
      <c r="C125" s="18" t="s">
        <v>703</v>
      </c>
      <c r="D125" s="18" t="s">
        <v>706</v>
      </c>
      <c r="E125" s="19">
        <v>6900</v>
      </c>
      <c r="F125" s="18" t="s">
        <v>1622</v>
      </c>
      <c r="G125" s="18" t="s">
        <v>1626</v>
      </c>
    </row>
    <row r="126" spans="1:7" ht="18" customHeight="1">
      <c r="A126" s="17" t="s">
        <v>708</v>
      </c>
      <c r="B126" s="18" t="s">
        <v>709</v>
      </c>
      <c r="C126" s="18" t="s">
        <v>707</v>
      </c>
      <c r="D126" s="18" t="s">
        <v>710</v>
      </c>
      <c r="E126" s="19">
        <v>16200</v>
      </c>
      <c r="F126" s="18" t="s">
        <v>1622</v>
      </c>
      <c r="G126" s="18" t="s">
        <v>1626</v>
      </c>
    </row>
    <row r="127" spans="1:7" ht="18" customHeight="1">
      <c r="A127" s="17" t="s">
        <v>717</v>
      </c>
      <c r="B127" s="18" t="s">
        <v>718</v>
      </c>
      <c r="C127" s="18" t="s">
        <v>719</v>
      </c>
      <c r="D127" s="18" t="s">
        <v>720</v>
      </c>
      <c r="E127" s="19">
        <v>370000.01</v>
      </c>
      <c r="F127" s="18" t="s">
        <v>1618</v>
      </c>
      <c r="G127" s="18" t="s">
        <v>1626</v>
      </c>
    </row>
    <row r="128" spans="1:7" ht="18" customHeight="1">
      <c r="A128" s="17" t="s">
        <v>721</v>
      </c>
      <c r="B128" s="18" t="s">
        <v>722</v>
      </c>
      <c r="C128" s="18" t="s">
        <v>723</v>
      </c>
      <c r="D128" s="18" t="s">
        <v>724</v>
      </c>
      <c r="E128" s="19">
        <v>6880</v>
      </c>
      <c r="F128" s="18" t="s">
        <v>1622</v>
      </c>
      <c r="G128" s="18" t="s">
        <v>1626</v>
      </c>
    </row>
    <row r="129" spans="1:7" ht="18" customHeight="1">
      <c r="A129" s="17" t="s">
        <v>725</v>
      </c>
      <c r="B129" s="18" t="s">
        <v>726</v>
      </c>
      <c r="C129" s="18" t="s">
        <v>727</v>
      </c>
      <c r="D129" s="18" t="s">
        <v>728</v>
      </c>
      <c r="E129" s="19">
        <v>17510.990000000002</v>
      </c>
      <c r="F129" s="18" t="s">
        <v>1622</v>
      </c>
      <c r="G129" s="18" t="s">
        <v>1626</v>
      </c>
    </row>
    <row r="130" spans="1:7" ht="18" customHeight="1">
      <c r="A130" s="17" t="s">
        <v>729</v>
      </c>
      <c r="B130" s="18" t="s">
        <v>730</v>
      </c>
      <c r="C130" s="18" t="s">
        <v>723</v>
      </c>
      <c r="D130" s="18" t="s">
        <v>731</v>
      </c>
      <c r="E130" s="19">
        <v>89926.63</v>
      </c>
      <c r="F130" s="18" t="s">
        <v>1622</v>
      </c>
      <c r="G130" s="18" t="s">
        <v>1626</v>
      </c>
    </row>
    <row r="131" spans="1:7" ht="18" customHeight="1">
      <c r="A131" s="17" t="s">
        <v>733</v>
      </c>
      <c r="B131" s="18" t="s">
        <v>734</v>
      </c>
      <c r="C131" s="18" t="s">
        <v>723</v>
      </c>
      <c r="D131" s="18" t="s">
        <v>735</v>
      </c>
      <c r="E131" s="19">
        <v>24565</v>
      </c>
      <c r="F131" s="18" t="s">
        <v>1618</v>
      </c>
      <c r="G131" s="18" t="s">
        <v>1626</v>
      </c>
    </row>
    <row r="132" spans="1:7" ht="18" customHeight="1">
      <c r="A132" s="17" t="s">
        <v>736</v>
      </c>
      <c r="B132" s="18" t="s">
        <v>737</v>
      </c>
      <c r="C132" s="18" t="s">
        <v>732</v>
      </c>
      <c r="D132" s="18" t="s">
        <v>738</v>
      </c>
      <c r="E132" s="19">
        <v>11362</v>
      </c>
      <c r="F132" s="18" t="s">
        <v>1619</v>
      </c>
      <c r="G132" s="18" t="s">
        <v>1626</v>
      </c>
    </row>
    <row r="133" spans="1:7" ht="18" customHeight="1">
      <c r="A133" s="17" t="s">
        <v>739</v>
      </c>
      <c r="B133" s="18" t="s">
        <v>740</v>
      </c>
      <c r="C133" s="18" t="s">
        <v>741</v>
      </c>
      <c r="D133" s="18" t="s">
        <v>742</v>
      </c>
      <c r="E133" s="19">
        <v>20172</v>
      </c>
      <c r="F133" s="18" t="s">
        <v>1620</v>
      </c>
      <c r="G133" s="18" t="s">
        <v>1626</v>
      </c>
    </row>
    <row r="134" spans="1:7" ht="18" customHeight="1">
      <c r="A134" s="17" t="s">
        <v>743</v>
      </c>
      <c r="B134" s="18" t="s">
        <v>744</v>
      </c>
      <c r="C134" s="18" t="s">
        <v>732</v>
      </c>
      <c r="D134" s="18" t="s">
        <v>745</v>
      </c>
      <c r="E134" s="19">
        <v>5999</v>
      </c>
      <c r="F134" s="26" t="s">
        <v>1623</v>
      </c>
      <c r="G134" s="18" t="s">
        <v>1626</v>
      </c>
    </row>
    <row r="135" spans="1:7" ht="18" customHeight="1">
      <c r="A135" s="17" t="s">
        <v>746</v>
      </c>
      <c r="B135" s="18" t="s">
        <v>744</v>
      </c>
      <c r="C135" s="18" t="s">
        <v>732</v>
      </c>
      <c r="D135" s="18" t="s">
        <v>747</v>
      </c>
      <c r="E135" s="19">
        <v>5999</v>
      </c>
      <c r="F135" s="26" t="s">
        <v>1623</v>
      </c>
      <c r="G135" s="18" t="s">
        <v>1626</v>
      </c>
    </row>
    <row r="136" spans="1:7" ht="18" customHeight="1">
      <c r="A136" s="17" t="s">
        <v>748</v>
      </c>
      <c r="B136" s="18" t="s">
        <v>744</v>
      </c>
      <c r="C136" s="18" t="s">
        <v>732</v>
      </c>
      <c r="D136" s="18" t="s">
        <v>749</v>
      </c>
      <c r="E136" s="19">
        <v>5999</v>
      </c>
      <c r="F136" s="26" t="s">
        <v>1623</v>
      </c>
      <c r="G136" s="18" t="s">
        <v>1626</v>
      </c>
    </row>
    <row r="137" spans="1:7" ht="18" customHeight="1">
      <c r="A137" s="17" t="s">
        <v>750</v>
      </c>
      <c r="B137" s="18" t="s">
        <v>751</v>
      </c>
      <c r="C137" s="18" t="s">
        <v>741</v>
      </c>
      <c r="D137" s="18" t="s">
        <v>752</v>
      </c>
      <c r="E137" s="19">
        <v>51742.41</v>
      </c>
      <c r="F137" s="18" t="s">
        <v>1620</v>
      </c>
      <c r="G137" s="18" t="s">
        <v>1626</v>
      </c>
    </row>
    <row r="138" spans="1:7" ht="18" customHeight="1">
      <c r="A138" s="17" t="s">
        <v>802</v>
      </c>
      <c r="B138" s="18" t="s">
        <v>803</v>
      </c>
      <c r="C138" s="18" t="s">
        <v>727</v>
      </c>
      <c r="D138" s="18" t="s">
        <v>804</v>
      </c>
      <c r="E138" s="19">
        <v>15699</v>
      </c>
      <c r="F138" s="26" t="s">
        <v>1623</v>
      </c>
      <c r="G138" s="18" t="s">
        <v>1626</v>
      </c>
    </row>
    <row r="139" spans="1:7" ht="18" customHeight="1">
      <c r="A139" s="17" t="s">
        <v>805</v>
      </c>
      <c r="B139" s="18" t="s">
        <v>806</v>
      </c>
      <c r="C139" s="18" t="s">
        <v>727</v>
      </c>
      <c r="D139" s="18" t="s">
        <v>807</v>
      </c>
      <c r="E139" s="19">
        <v>9180</v>
      </c>
      <c r="F139" s="18" t="s">
        <v>1622</v>
      </c>
      <c r="G139" s="18" t="s">
        <v>1626</v>
      </c>
    </row>
    <row r="140" spans="1:7" ht="18" customHeight="1">
      <c r="A140" s="17" t="s">
        <v>808</v>
      </c>
      <c r="B140" s="18" t="s">
        <v>809</v>
      </c>
      <c r="C140" s="18" t="s">
        <v>727</v>
      </c>
      <c r="D140" s="18" t="s">
        <v>810</v>
      </c>
      <c r="E140" s="19">
        <v>46100.83</v>
      </c>
      <c r="F140" s="18" t="s">
        <v>1618</v>
      </c>
      <c r="G140" s="18" t="s">
        <v>1626</v>
      </c>
    </row>
    <row r="141" spans="1:7" ht="18" customHeight="1">
      <c r="A141" s="17" t="s">
        <v>811</v>
      </c>
      <c r="B141" s="18" t="s">
        <v>812</v>
      </c>
      <c r="C141" s="18" t="s">
        <v>727</v>
      </c>
      <c r="D141" s="18" t="s">
        <v>813</v>
      </c>
      <c r="E141" s="19">
        <v>12692.68</v>
      </c>
      <c r="F141" s="18" t="s">
        <v>1618</v>
      </c>
      <c r="G141" s="18" t="s">
        <v>1626</v>
      </c>
    </row>
    <row r="142" spans="1:7" ht="18" customHeight="1">
      <c r="A142" s="17" t="s">
        <v>814</v>
      </c>
      <c r="B142" s="18" t="s">
        <v>815</v>
      </c>
      <c r="C142" s="18" t="s">
        <v>727</v>
      </c>
      <c r="D142" s="18" t="s">
        <v>816</v>
      </c>
      <c r="E142" s="19">
        <v>15018.18</v>
      </c>
      <c r="F142" s="26" t="s">
        <v>1623</v>
      </c>
      <c r="G142" s="18" t="s">
        <v>1626</v>
      </c>
    </row>
    <row r="143" spans="1:7" ht="18" customHeight="1">
      <c r="A143" s="17" t="s">
        <v>817</v>
      </c>
      <c r="B143" s="18" t="s">
        <v>815</v>
      </c>
      <c r="C143" s="18" t="s">
        <v>727</v>
      </c>
      <c r="D143" s="18" t="s">
        <v>816</v>
      </c>
      <c r="E143" s="19">
        <v>11287.03</v>
      </c>
      <c r="F143" s="26" t="s">
        <v>1623</v>
      </c>
      <c r="G143" s="18" t="s">
        <v>1626</v>
      </c>
    </row>
    <row r="144" spans="1:7" ht="18" customHeight="1">
      <c r="A144" s="17" t="s">
        <v>818</v>
      </c>
      <c r="B144" s="18" t="s">
        <v>819</v>
      </c>
      <c r="C144" s="18" t="s">
        <v>820</v>
      </c>
      <c r="D144" s="18" t="s">
        <v>821</v>
      </c>
      <c r="E144" s="19">
        <v>21750</v>
      </c>
      <c r="F144" s="18" t="s">
        <v>1620</v>
      </c>
      <c r="G144" s="18" t="s">
        <v>1626</v>
      </c>
    </row>
    <row r="145" spans="1:7" ht="18" customHeight="1">
      <c r="A145" s="17" t="s">
        <v>824</v>
      </c>
      <c r="B145" s="18" t="s">
        <v>825</v>
      </c>
      <c r="C145" s="18" t="s">
        <v>826</v>
      </c>
      <c r="D145" s="18" t="s">
        <v>827</v>
      </c>
      <c r="E145" s="19">
        <v>37689.269999999997</v>
      </c>
      <c r="F145" s="18" t="s">
        <v>1620</v>
      </c>
      <c r="G145" s="18" t="s">
        <v>1626</v>
      </c>
    </row>
    <row r="146" spans="1:7" ht="18" customHeight="1">
      <c r="A146" s="17" t="s">
        <v>828</v>
      </c>
      <c r="B146" s="18" t="s">
        <v>829</v>
      </c>
      <c r="C146" s="18" t="s">
        <v>830</v>
      </c>
      <c r="D146" s="18" t="s">
        <v>831</v>
      </c>
      <c r="E146" s="19">
        <v>8540.31</v>
      </c>
      <c r="F146" s="18" t="s">
        <v>1619</v>
      </c>
      <c r="G146" s="18" t="s">
        <v>1626</v>
      </c>
    </row>
    <row r="147" spans="1:7" ht="18" customHeight="1">
      <c r="A147" s="17" t="s">
        <v>832</v>
      </c>
      <c r="B147" s="18" t="s">
        <v>833</v>
      </c>
      <c r="C147" s="18" t="s">
        <v>834</v>
      </c>
      <c r="D147" s="18" t="s">
        <v>835</v>
      </c>
      <c r="E147" s="19">
        <v>9490</v>
      </c>
      <c r="F147" s="26" t="s">
        <v>504</v>
      </c>
      <c r="G147" s="18" t="s">
        <v>1628</v>
      </c>
    </row>
    <row r="148" spans="1:7" ht="18" customHeight="1">
      <c r="A148" s="17" t="s">
        <v>836</v>
      </c>
      <c r="B148" s="18" t="s">
        <v>833</v>
      </c>
      <c r="C148" s="18" t="s">
        <v>834</v>
      </c>
      <c r="D148" s="18" t="s">
        <v>837</v>
      </c>
      <c r="E148" s="19">
        <v>9490</v>
      </c>
      <c r="F148" s="26" t="s">
        <v>1623</v>
      </c>
      <c r="G148" s="18" t="s">
        <v>1626</v>
      </c>
    </row>
    <row r="149" spans="1:7" ht="18" customHeight="1">
      <c r="A149" s="17" t="s">
        <v>838</v>
      </c>
      <c r="B149" s="18" t="s">
        <v>833</v>
      </c>
      <c r="C149" s="18" t="s">
        <v>834</v>
      </c>
      <c r="D149" s="18" t="s">
        <v>839</v>
      </c>
      <c r="E149" s="19">
        <v>9490.01</v>
      </c>
      <c r="F149" s="26" t="s">
        <v>1623</v>
      </c>
      <c r="G149" s="18" t="s">
        <v>1626</v>
      </c>
    </row>
    <row r="150" spans="1:7" ht="18" customHeight="1">
      <c r="A150" s="17" t="s">
        <v>901</v>
      </c>
      <c r="B150" s="18" t="s">
        <v>902</v>
      </c>
      <c r="C150" s="18" t="s">
        <v>877</v>
      </c>
      <c r="D150" s="18" t="s">
        <v>903</v>
      </c>
      <c r="E150" s="19">
        <v>104205.11</v>
      </c>
      <c r="F150" s="18" t="s">
        <v>1621</v>
      </c>
      <c r="G150" s="18" t="s">
        <v>1627</v>
      </c>
    </row>
    <row r="151" spans="1:7" ht="18" customHeight="1">
      <c r="A151" s="17" t="s">
        <v>904</v>
      </c>
      <c r="B151" s="18" t="s">
        <v>615</v>
      </c>
      <c r="C151" s="18" t="s">
        <v>618</v>
      </c>
      <c r="D151" s="18" t="s">
        <v>905</v>
      </c>
      <c r="E151" s="19">
        <v>67417.39</v>
      </c>
      <c r="F151" s="18" t="s">
        <v>504</v>
      </c>
      <c r="G151" s="18" t="s">
        <v>1628</v>
      </c>
    </row>
    <row r="152" spans="1:7" ht="18" customHeight="1">
      <c r="A152" s="17" t="s">
        <v>910</v>
      </c>
      <c r="B152" s="18" t="s">
        <v>911</v>
      </c>
      <c r="C152" s="18" t="s">
        <v>912</v>
      </c>
      <c r="D152" s="18" t="s">
        <v>913</v>
      </c>
      <c r="E152" s="19">
        <v>22654.81</v>
      </c>
      <c r="F152" s="18" t="s">
        <v>1621</v>
      </c>
      <c r="G152" s="18" t="s">
        <v>1627</v>
      </c>
    </row>
    <row r="153" spans="1:7" ht="18" customHeight="1">
      <c r="A153" s="17" t="s">
        <v>914</v>
      </c>
      <c r="B153" s="18" t="s">
        <v>915</v>
      </c>
      <c r="C153" s="18" t="s">
        <v>916</v>
      </c>
      <c r="D153" s="18" t="s">
        <v>917</v>
      </c>
      <c r="E153" s="19">
        <v>7787.07</v>
      </c>
      <c r="F153" s="18" t="s">
        <v>1620</v>
      </c>
      <c r="G153" s="18" t="s">
        <v>1626</v>
      </c>
    </row>
    <row r="154" spans="1:7" ht="18" customHeight="1">
      <c r="A154" s="17" t="s">
        <v>918</v>
      </c>
      <c r="B154" s="18" t="s">
        <v>919</v>
      </c>
      <c r="C154" s="18" t="s">
        <v>920</v>
      </c>
      <c r="D154" s="18" t="s">
        <v>921</v>
      </c>
      <c r="E154" s="19">
        <v>19899.990000000002</v>
      </c>
      <c r="F154" s="18" t="s">
        <v>1618</v>
      </c>
      <c r="G154" s="18" t="s">
        <v>1626</v>
      </c>
    </row>
    <row r="155" spans="1:7" ht="18" customHeight="1">
      <c r="A155" s="17" t="s">
        <v>926</v>
      </c>
      <c r="B155" s="18" t="s">
        <v>927</v>
      </c>
      <c r="C155" s="18" t="s">
        <v>928</v>
      </c>
      <c r="D155" s="18" t="s">
        <v>929</v>
      </c>
      <c r="E155" s="19">
        <v>169996.44</v>
      </c>
      <c r="F155" s="18" t="s">
        <v>1621</v>
      </c>
      <c r="G155" s="18" t="s">
        <v>1627</v>
      </c>
    </row>
    <row r="156" spans="1:7" ht="18" customHeight="1">
      <c r="A156" s="17" t="s">
        <v>930</v>
      </c>
      <c r="B156" s="18" t="s">
        <v>931</v>
      </c>
      <c r="C156" s="18" t="s">
        <v>928</v>
      </c>
      <c r="D156" s="18" t="s">
        <v>932</v>
      </c>
      <c r="E156" s="19">
        <v>179982.48</v>
      </c>
      <c r="F156" s="18" t="s">
        <v>1621</v>
      </c>
      <c r="G156" s="18" t="s">
        <v>1627</v>
      </c>
    </row>
    <row r="157" spans="1:7" ht="18" customHeight="1">
      <c r="A157" s="17" t="s">
        <v>933</v>
      </c>
      <c r="B157" s="18" t="s">
        <v>934</v>
      </c>
      <c r="C157" s="18" t="s">
        <v>928</v>
      </c>
      <c r="D157" s="18" t="s">
        <v>935</v>
      </c>
      <c r="E157" s="19">
        <v>29999.16</v>
      </c>
      <c r="F157" s="18" t="s">
        <v>1621</v>
      </c>
      <c r="G157" s="18" t="s">
        <v>1627</v>
      </c>
    </row>
    <row r="158" spans="1:7" ht="18" customHeight="1">
      <c r="A158" s="17" t="s">
        <v>936</v>
      </c>
      <c r="B158" s="18" t="s">
        <v>937</v>
      </c>
      <c r="C158" s="18" t="s">
        <v>938</v>
      </c>
      <c r="D158" s="18" t="s">
        <v>939</v>
      </c>
      <c r="E158" s="19">
        <v>10530</v>
      </c>
      <c r="F158" s="18" t="s">
        <v>1621</v>
      </c>
      <c r="G158" s="18" t="s">
        <v>1627</v>
      </c>
    </row>
    <row r="159" spans="1:7" ht="18" customHeight="1">
      <c r="A159" s="17" t="s">
        <v>944</v>
      </c>
      <c r="B159" s="18" t="s">
        <v>945</v>
      </c>
      <c r="C159" s="18" t="s">
        <v>942</v>
      </c>
      <c r="D159" s="18" t="s">
        <v>946</v>
      </c>
      <c r="E159" s="19">
        <v>8710.2000000000007</v>
      </c>
      <c r="F159" s="18" t="s">
        <v>1621</v>
      </c>
      <c r="G159" s="18" t="s">
        <v>1627</v>
      </c>
    </row>
    <row r="160" spans="1:7" ht="18" customHeight="1">
      <c r="A160" s="17" t="s">
        <v>947</v>
      </c>
      <c r="B160" s="18" t="s">
        <v>945</v>
      </c>
      <c r="C160" s="18" t="s">
        <v>942</v>
      </c>
      <c r="D160" s="18" t="s">
        <v>948</v>
      </c>
      <c r="E160" s="19">
        <v>8710.2000000000007</v>
      </c>
      <c r="F160" s="18" t="s">
        <v>1621</v>
      </c>
      <c r="G160" s="18" t="s">
        <v>1627</v>
      </c>
    </row>
    <row r="161" spans="1:7" ht="18" customHeight="1">
      <c r="A161" s="17" t="s">
        <v>956</v>
      </c>
      <c r="B161" s="18" t="s">
        <v>957</v>
      </c>
      <c r="C161" s="18" t="s">
        <v>955</v>
      </c>
      <c r="D161" s="18" t="s">
        <v>958</v>
      </c>
      <c r="E161" s="19">
        <v>55842</v>
      </c>
      <c r="F161" s="18" t="s">
        <v>1620</v>
      </c>
      <c r="G161" s="18" t="s">
        <v>1626</v>
      </c>
    </row>
    <row r="162" spans="1:7" ht="18" customHeight="1">
      <c r="A162" s="17" t="s">
        <v>959</v>
      </c>
      <c r="B162" s="18" t="s">
        <v>960</v>
      </c>
      <c r="C162" s="18" t="s">
        <v>961</v>
      </c>
      <c r="D162" s="18" t="s">
        <v>962</v>
      </c>
      <c r="E162" s="19">
        <v>115000</v>
      </c>
      <c r="F162" s="18" t="s">
        <v>1622</v>
      </c>
      <c r="G162" s="18" t="s">
        <v>1626</v>
      </c>
    </row>
    <row r="163" spans="1:7" ht="18" customHeight="1">
      <c r="A163" s="17" t="s">
        <v>963</v>
      </c>
      <c r="B163" s="18" t="s">
        <v>960</v>
      </c>
      <c r="C163" s="18" t="s">
        <v>961</v>
      </c>
      <c r="D163" s="18" t="s">
        <v>964</v>
      </c>
      <c r="E163" s="19">
        <v>152129.91</v>
      </c>
      <c r="F163" s="18" t="s">
        <v>1622</v>
      </c>
      <c r="G163" s="18" t="s">
        <v>1626</v>
      </c>
    </row>
    <row r="164" spans="1:7" ht="18" customHeight="1">
      <c r="A164" s="17" t="s">
        <v>965</v>
      </c>
      <c r="B164" s="18" t="s">
        <v>966</v>
      </c>
      <c r="C164" s="18" t="s">
        <v>967</v>
      </c>
      <c r="D164" s="18" t="s">
        <v>968</v>
      </c>
      <c r="E164" s="19">
        <v>194414.51</v>
      </c>
      <c r="F164" s="18" t="s">
        <v>1618</v>
      </c>
      <c r="G164" s="18" t="s">
        <v>1626</v>
      </c>
    </row>
    <row r="165" spans="1:7" ht="18" customHeight="1">
      <c r="A165" s="17" t="s">
        <v>972</v>
      </c>
      <c r="B165" s="18" t="s">
        <v>973</v>
      </c>
      <c r="C165" s="18" t="s">
        <v>967</v>
      </c>
      <c r="D165" s="18" t="s">
        <v>974</v>
      </c>
      <c r="E165" s="19">
        <v>191174.55</v>
      </c>
      <c r="F165" s="18" t="s">
        <v>1618</v>
      </c>
      <c r="G165" s="18" t="s">
        <v>1626</v>
      </c>
    </row>
    <row r="166" spans="1:7" ht="18" customHeight="1">
      <c r="A166" s="17" t="s">
        <v>975</v>
      </c>
      <c r="B166" s="18" t="s">
        <v>976</v>
      </c>
      <c r="C166" s="18" t="s">
        <v>967</v>
      </c>
      <c r="D166" s="18" t="s">
        <v>977</v>
      </c>
      <c r="E166" s="19">
        <v>14414.89</v>
      </c>
      <c r="F166" s="18" t="s">
        <v>1618</v>
      </c>
      <c r="G166" s="18" t="s">
        <v>1626</v>
      </c>
    </row>
    <row r="167" spans="1:7" ht="18" customHeight="1">
      <c r="A167" s="17" t="s">
        <v>978</v>
      </c>
      <c r="B167" s="18" t="s">
        <v>979</v>
      </c>
      <c r="C167" s="18" t="s">
        <v>967</v>
      </c>
      <c r="D167" s="18" t="s">
        <v>980</v>
      </c>
      <c r="E167" s="19">
        <v>149184.44</v>
      </c>
      <c r="F167" s="18" t="s">
        <v>1618</v>
      </c>
      <c r="G167" s="18" t="s">
        <v>1626</v>
      </c>
    </row>
    <row r="168" spans="1:7" ht="18" customHeight="1">
      <c r="A168" s="17" t="s">
        <v>981</v>
      </c>
      <c r="B168" s="18" t="s">
        <v>982</v>
      </c>
      <c r="C168" s="18" t="s">
        <v>967</v>
      </c>
      <c r="D168" s="18" t="s">
        <v>983</v>
      </c>
      <c r="E168" s="19">
        <v>73217.539999999994</v>
      </c>
      <c r="F168" s="18" t="s">
        <v>1618</v>
      </c>
      <c r="G168" s="18" t="s">
        <v>1626</v>
      </c>
    </row>
    <row r="169" spans="1:7" ht="18" customHeight="1">
      <c r="A169" s="17" t="s">
        <v>984</v>
      </c>
      <c r="B169" s="18" t="s">
        <v>985</v>
      </c>
      <c r="C169" s="18" t="s">
        <v>967</v>
      </c>
      <c r="D169" s="18" t="s">
        <v>986</v>
      </c>
      <c r="E169" s="19">
        <v>48956.19</v>
      </c>
      <c r="F169" s="18" t="s">
        <v>1618</v>
      </c>
      <c r="G169" s="18" t="s">
        <v>1626</v>
      </c>
    </row>
    <row r="170" spans="1:7" ht="18" customHeight="1">
      <c r="A170" s="17" t="s">
        <v>987</v>
      </c>
      <c r="B170" s="18" t="s">
        <v>988</v>
      </c>
      <c r="C170" s="18" t="s">
        <v>967</v>
      </c>
      <c r="D170" s="18" t="s">
        <v>989</v>
      </c>
      <c r="E170" s="19">
        <v>43792.62</v>
      </c>
      <c r="F170" s="18" t="s">
        <v>1618</v>
      </c>
      <c r="G170" s="18" t="s">
        <v>1626</v>
      </c>
    </row>
    <row r="171" spans="1:7" ht="18" customHeight="1">
      <c r="A171" s="17" t="s">
        <v>990</v>
      </c>
      <c r="B171" s="18" t="s">
        <v>991</v>
      </c>
      <c r="C171" s="18" t="s">
        <v>967</v>
      </c>
      <c r="D171" s="18" t="s">
        <v>992</v>
      </c>
      <c r="E171" s="19">
        <v>12256.99</v>
      </c>
      <c r="F171" s="18" t="s">
        <v>1618</v>
      </c>
      <c r="G171" s="18" t="s">
        <v>1626</v>
      </c>
    </row>
    <row r="172" spans="1:7" ht="18" customHeight="1">
      <c r="A172" s="17" t="s">
        <v>993</v>
      </c>
      <c r="B172" s="18" t="s">
        <v>994</v>
      </c>
      <c r="C172" s="18" t="s">
        <v>967</v>
      </c>
      <c r="D172" s="18" t="s">
        <v>995</v>
      </c>
      <c r="E172" s="19">
        <v>38896.86</v>
      </c>
      <c r="F172" s="18" t="s">
        <v>1618</v>
      </c>
      <c r="G172" s="18" t="s">
        <v>1626</v>
      </c>
    </row>
    <row r="173" spans="1:7" ht="18" customHeight="1">
      <c r="A173" s="17" t="s">
        <v>996</v>
      </c>
      <c r="B173" s="18" t="s">
        <v>994</v>
      </c>
      <c r="C173" s="18" t="s">
        <v>967</v>
      </c>
      <c r="D173" s="18" t="s">
        <v>997</v>
      </c>
      <c r="E173" s="19">
        <v>38896.870000000003</v>
      </c>
      <c r="F173" s="18" t="s">
        <v>1618</v>
      </c>
      <c r="G173" s="18" t="s">
        <v>1626</v>
      </c>
    </row>
    <row r="174" spans="1:7" ht="18" customHeight="1">
      <c r="A174" s="17" t="s">
        <v>998</v>
      </c>
      <c r="B174" s="18" t="s">
        <v>999</v>
      </c>
      <c r="C174" s="18" t="s">
        <v>967</v>
      </c>
      <c r="D174" s="18" t="s">
        <v>1000</v>
      </c>
      <c r="E174" s="19">
        <v>91557.24</v>
      </c>
      <c r="F174" s="18" t="s">
        <v>1618</v>
      </c>
      <c r="G174" s="18" t="s">
        <v>1626</v>
      </c>
    </row>
    <row r="175" spans="1:7" ht="18" customHeight="1">
      <c r="A175" s="17" t="s">
        <v>1001</v>
      </c>
      <c r="B175" s="18" t="s">
        <v>1002</v>
      </c>
      <c r="C175" s="18" t="s">
        <v>967</v>
      </c>
      <c r="D175" s="18" t="s">
        <v>1003</v>
      </c>
      <c r="E175" s="19">
        <v>18864.97</v>
      </c>
      <c r="F175" s="18" t="s">
        <v>1618</v>
      </c>
      <c r="G175" s="18" t="s">
        <v>1626</v>
      </c>
    </row>
    <row r="176" spans="1:7" ht="18" customHeight="1">
      <c r="A176" s="17" t="s">
        <v>1004</v>
      </c>
      <c r="B176" s="18" t="s">
        <v>1005</v>
      </c>
      <c r="C176" s="18" t="s">
        <v>967</v>
      </c>
      <c r="D176" s="18" t="s">
        <v>1006</v>
      </c>
      <c r="E176" s="19">
        <v>34714.6</v>
      </c>
      <c r="F176" s="18" t="s">
        <v>1618</v>
      </c>
      <c r="G176" s="18" t="s">
        <v>1626</v>
      </c>
    </row>
    <row r="177" spans="1:7" ht="18" customHeight="1">
      <c r="A177" s="17" t="s">
        <v>1007</v>
      </c>
      <c r="B177" s="18" t="s">
        <v>1008</v>
      </c>
      <c r="C177" s="18" t="s">
        <v>967</v>
      </c>
      <c r="D177" s="18" t="s">
        <v>1009</v>
      </c>
      <c r="E177" s="19">
        <v>28159.99</v>
      </c>
      <c r="F177" s="18" t="s">
        <v>1618</v>
      </c>
      <c r="G177" s="18" t="s">
        <v>1626</v>
      </c>
    </row>
    <row r="178" spans="1:7" ht="18" customHeight="1">
      <c r="A178" s="17" t="s">
        <v>1010</v>
      </c>
      <c r="B178" s="18" t="s">
        <v>1008</v>
      </c>
      <c r="C178" s="18" t="s">
        <v>967</v>
      </c>
      <c r="D178" s="18" t="s">
        <v>1011</v>
      </c>
      <c r="E178" s="19">
        <v>28159.99</v>
      </c>
      <c r="F178" s="18" t="s">
        <v>1618</v>
      </c>
      <c r="G178" s="18" t="s">
        <v>1626</v>
      </c>
    </row>
    <row r="179" spans="1:7" ht="18" customHeight="1">
      <c r="A179" s="17" t="s">
        <v>1012</v>
      </c>
      <c r="B179" s="18" t="s">
        <v>1013</v>
      </c>
      <c r="C179" s="18" t="s">
        <v>967</v>
      </c>
      <c r="D179" s="18" t="s">
        <v>1014</v>
      </c>
      <c r="E179" s="19">
        <v>24882.03</v>
      </c>
      <c r="F179" s="18" t="s">
        <v>1618</v>
      </c>
      <c r="G179" s="18" t="s">
        <v>1626</v>
      </c>
    </row>
    <row r="180" spans="1:7" ht="18" customHeight="1">
      <c r="A180" s="17" t="s">
        <v>1015</v>
      </c>
      <c r="B180" s="18" t="s">
        <v>1013</v>
      </c>
      <c r="C180" s="18" t="s">
        <v>967</v>
      </c>
      <c r="D180" s="18" t="s">
        <v>1016</v>
      </c>
      <c r="E180" s="19">
        <v>24882.02</v>
      </c>
      <c r="F180" s="18" t="s">
        <v>1618</v>
      </c>
      <c r="G180" s="18" t="s">
        <v>1626</v>
      </c>
    </row>
    <row r="181" spans="1:7" ht="18" customHeight="1">
      <c r="A181" s="17" t="s">
        <v>1025</v>
      </c>
      <c r="B181" s="18" t="s">
        <v>1026</v>
      </c>
      <c r="C181" s="18" t="s">
        <v>967</v>
      </c>
      <c r="D181" s="18" t="s">
        <v>1027</v>
      </c>
      <c r="E181" s="19">
        <v>25987.45</v>
      </c>
      <c r="F181" s="18" t="s">
        <v>1618</v>
      </c>
      <c r="G181" s="18" t="s">
        <v>1626</v>
      </c>
    </row>
    <row r="182" spans="1:7" ht="18" customHeight="1">
      <c r="A182" s="17" t="s">
        <v>1028</v>
      </c>
      <c r="B182" s="18" t="s">
        <v>1029</v>
      </c>
      <c r="C182" s="18" t="s">
        <v>967</v>
      </c>
      <c r="D182" s="18" t="s">
        <v>1030</v>
      </c>
      <c r="E182" s="19">
        <v>11729.17</v>
      </c>
      <c r="F182" s="18" t="s">
        <v>1622</v>
      </c>
      <c r="G182" s="18" t="s">
        <v>1626</v>
      </c>
    </row>
    <row r="183" spans="1:7" ht="18" customHeight="1">
      <c r="A183" s="17" t="s">
        <v>1031</v>
      </c>
      <c r="B183" s="18" t="s">
        <v>1032</v>
      </c>
      <c r="C183" s="18" t="s">
        <v>967</v>
      </c>
      <c r="D183" s="18" t="s">
        <v>1033</v>
      </c>
      <c r="E183" s="19">
        <v>14368.24</v>
      </c>
      <c r="F183" s="18" t="s">
        <v>1622</v>
      </c>
      <c r="G183" s="18" t="s">
        <v>1626</v>
      </c>
    </row>
    <row r="184" spans="1:7" ht="18" customHeight="1">
      <c r="A184" s="17" t="s">
        <v>1037</v>
      </c>
      <c r="B184" s="18" t="s">
        <v>1038</v>
      </c>
      <c r="C184" s="18" t="s">
        <v>1039</v>
      </c>
      <c r="D184" s="18" t="s">
        <v>1040</v>
      </c>
      <c r="E184" s="19">
        <v>18284.080000000002</v>
      </c>
      <c r="F184" s="18" t="s">
        <v>1620</v>
      </c>
      <c r="G184" s="18" t="s">
        <v>1626</v>
      </c>
    </row>
    <row r="185" spans="1:7" ht="18" customHeight="1">
      <c r="A185" s="17" t="s">
        <v>1041</v>
      </c>
      <c r="B185" s="18" t="s">
        <v>1042</v>
      </c>
      <c r="C185" s="18" t="s">
        <v>1043</v>
      </c>
      <c r="D185" s="18" t="s">
        <v>1044</v>
      </c>
      <c r="E185" s="19">
        <v>31050</v>
      </c>
      <c r="F185" s="18" t="s">
        <v>1622</v>
      </c>
      <c r="G185" s="18" t="s">
        <v>1626</v>
      </c>
    </row>
    <row r="186" spans="1:7" ht="18" customHeight="1">
      <c r="A186" s="17" t="s">
        <v>1045</v>
      </c>
      <c r="B186" s="18" t="s">
        <v>1042</v>
      </c>
      <c r="C186" s="18" t="s">
        <v>1043</v>
      </c>
      <c r="D186" s="18" t="s">
        <v>1046</v>
      </c>
      <c r="E186" s="19">
        <v>31050</v>
      </c>
      <c r="F186" s="18" t="s">
        <v>1622</v>
      </c>
      <c r="G186" s="18" t="s">
        <v>1626</v>
      </c>
    </row>
    <row r="187" spans="1:7" ht="18" customHeight="1">
      <c r="A187" s="17" t="s">
        <v>1047</v>
      </c>
      <c r="B187" s="18" t="s">
        <v>1048</v>
      </c>
      <c r="C187" s="18" t="s">
        <v>1049</v>
      </c>
      <c r="D187" s="18" t="s">
        <v>1050</v>
      </c>
      <c r="E187" s="19">
        <v>8412</v>
      </c>
      <c r="F187" s="18" t="s">
        <v>1625</v>
      </c>
      <c r="G187" s="18" t="s">
        <v>1626</v>
      </c>
    </row>
    <row r="188" spans="1:7" ht="18" customHeight="1">
      <c r="A188" s="17" t="s">
        <v>1051</v>
      </c>
      <c r="B188" s="18" t="s">
        <v>1052</v>
      </c>
      <c r="C188" s="18" t="s">
        <v>1053</v>
      </c>
      <c r="D188" s="18" t="s">
        <v>1054</v>
      </c>
      <c r="E188" s="19">
        <v>9540</v>
      </c>
      <c r="F188" s="18" t="s">
        <v>1618</v>
      </c>
      <c r="G188" s="18" t="s">
        <v>1626</v>
      </c>
    </row>
    <row r="189" spans="1:7" ht="18" customHeight="1">
      <c r="A189" s="17" t="s">
        <v>1089</v>
      </c>
      <c r="B189" s="18" t="s">
        <v>1090</v>
      </c>
      <c r="C189" s="18" t="s">
        <v>1049</v>
      </c>
      <c r="D189" s="18" t="s">
        <v>1091</v>
      </c>
      <c r="E189" s="19">
        <v>15862.97</v>
      </c>
      <c r="F189" s="18" t="s">
        <v>1622</v>
      </c>
      <c r="G189" s="18" t="s">
        <v>1626</v>
      </c>
    </row>
    <row r="190" spans="1:7" ht="18" customHeight="1">
      <c r="A190" s="17" t="s">
        <v>1092</v>
      </c>
      <c r="B190" s="18" t="s">
        <v>1093</v>
      </c>
      <c r="C190" s="18" t="s">
        <v>1094</v>
      </c>
      <c r="D190" s="18" t="s">
        <v>1095</v>
      </c>
      <c r="E190" s="19">
        <v>28736.63</v>
      </c>
      <c r="F190" s="26" t="s">
        <v>1623</v>
      </c>
      <c r="G190" s="18" t="s">
        <v>1626</v>
      </c>
    </row>
    <row r="191" spans="1:7" ht="18" customHeight="1">
      <c r="A191" s="17" t="s">
        <v>1096</v>
      </c>
      <c r="B191" s="18" t="s">
        <v>1097</v>
      </c>
      <c r="C191" s="18" t="s">
        <v>1098</v>
      </c>
      <c r="D191" s="18" t="s">
        <v>1099</v>
      </c>
      <c r="E191" s="19">
        <v>229901.28</v>
      </c>
      <c r="F191" s="18" t="s">
        <v>1618</v>
      </c>
      <c r="G191" s="18" t="s">
        <v>1626</v>
      </c>
    </row>
    <row r="192" spans="1:7" ht="18" customHeight="1">
      <c r="A192" s="17" t="s">
        <v>1100</v>
      </c>
      <c r="B192" s="18" t="s">
        <v>1101</v>
      </c>
      <c r="C192" s="18" t="s">
        <v>1098</v>
      </c>
      <c r="D192" s="18" t="s">
        <v>1102</v>
      </c>
      <c r="E192" s="19">
        <v>534669.12</v>
      </c>
      <c r="F192" s="18" t="s">
        <v>1618</v>
      </c>
      <c r="G192" s="18" t="s">
        <v>1626</v>
      </c>
    </row>
    <row r="193" spans="1:7" ht="18" customHeight="1">
      <c r="A193" s="17" t="s">
        <v>1103</v>
      </c>
      <c r="B193" s="18" t="s">
        <v>1104</v>
      </c>
      <c r="C193" s="18" t="s">
        <v>1098</v>
      </c>
      <c r="D193" s="18" t="s">
        <v>1105</v>
      </c>
      <c r="E193" s="19">
        <v>114810.66</v>
      </c>
      <c r="F193" s="18" t="s">
        <v>1618</v>
      </c>
      <c r="G193" s="18" t="s">
        <v>1626</v>
      </c>
    </row>
    <row r="194" spans="1:7" ht="18" customHeight="1">
      <c r="A194" s="17" t="s">
        <v>1110</v>
      </c>
      <c r="B194" s="18" t="s">
        <v>1111</v>
      </c>
      <c r="C194" s="18" t="s">
        <v>1098</v>
      </c>
      <c r="D194" s="18" t="s">
        <v>1112</v>
      </c>
      <c r="E194" s="19">
        <v>6076.2</v>
      </c>
      <c r="F194" s="18" t="s">
        <v>1618</v>
      </c>
      <c r="G194" s="18" t="s">
        <v>1626</v>
      </c>
    </row>
    <row r="195" spans="1:7" ht="18" customHeight="1">
      <c r="A195" s="17" t="s">
        <v>1113</v>
      </c>
      <c r="B195" s="18" t="s">
        <v>1114</v>
      </c>
      <c r="C195" s="18" t="s">
        <v>1115</v>
      </c>
      <c r="D195" s="18" t="s">
        <v>1116</v>
      </c>
      <c r="E195" s="19">
        <v>33640</v>
      </c>
      <c r="F195" s="18" t="s">
        <v>1625</v>
      </c>
      <c r="G195" s="18" t="s">
        <v>1626</v>
      </c>
    </row>
    <row r="196" spans="1:7" ht="18" customHeight="1">
      <c r="A196" s="17" t="s">
        <v>1121</v>
      </c>
      <c r="B196" s="18" t="s">
        <v>1122</v>
      </c>
      <c r="C196" s="18" t="s">
        <v>1120</v>
      </c>
      <c r="D196" s="18" t="s">
        <v>1123</v>
      </c>
      <c r="E196" s="19">
        <v>99630</v>
      </c>
      <c r="F196" s="18" t="s">
        <v>1625</v>
      </c>
      <c r="G196" s="18" t="s">
        <v>1626</v>
      </c>
    </row>
    <row r="197" spans="1:7" ht="18" customHeight="1">
      <c r="A197" s="17" t="s">
        <v>1124</v>
      </c>
      <c r="B197" s="18" t="s">
        <v>1125</v>
      </c>
      <c r="C197" s="18" t="s">
        <v>1120</v>
      </c>
      <c r="D197" s="18" t="s">
        <v>1126</v>
      </c>
      <c r="E197" s="19">
        <v>88149.99</v>
      </c>
      <c r="F197" s="18" t="s">
        <v>1625</v>
      </c>
      <c r="G197" s="18" t="s">
        <v>1626</v>
      </c>
    </row>
    <row r="198" spans="1:7" ht="18" customHeight="1">
      <c r="A198" s="17" t="s">
        <v>1139</v>
      </c>
      <c r="B198" s="18" t="s">
        <v>1140</v>
      </c>
      <c r="C198" s="18" t="s">
        <v>1141</v>
      </c>
      <c r="D198" s="18" t="s">
        <v>1142</v>
      </c>
      <c r="E198" s="19">
        <v>57519.72</v>
      </c>
      <c r="F198" s="18" t="s">
        <v>1620</v>
      </c>
      <c r="G198" s="18" t="s">
        <v>1626</v>
      </c>
    </row>
    <row r="199" spans="1:7" ht="18" customHeight="1">
      <c r="A199" s="17" t="s">
        <v>1143</v>
      </c>
      <c r="B199" s="18" t="s">
        <v>1144</v>
      </c>
      <c r="C199" s="18" t="s">
        <v>1138</v>
      </c>
      <c r="D199" s="18" t="s">
        <v>1145</v>
      </c>
      <c r="E199" s="19">
        <v>17871.5</v>
      </c>
      <c r="F199" s="18" t="s">
        <v>1622</v>
      </c>
      <c r="G199" s="18" t="s">
        <v>1626</v>
      </c>
    </row>
    <row r="200" spans="1:7" ht="18" customHeight="1">
      <c r="A200" s="17" t="s">
        <v>1186</v>
      </c>
      <c r="B200" s="18" t="s">
        <v>1187</v>
      </c>
      <c r="C200" s="18" t="s">
        <v>1188</v>
      </c>
      <c r="D200" s="18" t="s">
        <v>1189</v>
      </c>
      <c r="E200" s="19">
        <v>11703.45</v>
      </c>
      <c r="F200" s="26" t="s">
        <v>1623</v>
      </c>
      <c r="G200" s="18" t="s">
        <v>1626</v>
      </c>
    </row>
    <row r="201" spans="1:7" ht="18" customHeight="1">
      <c r="A201" s="17" t="s">
        <v>1204</v>
      </c>
      <c r="B201" s="18" t="s">
        <v>1205</v>
      </c>
      <c r="C201" s="18" t="s">
        <v>1192</v>
      </c>
      <c r="D201" s="18" t="s">
        <v>1206</v>
      </c>
      <c r="E201" s="19">
        <v>14057.67</v>
      </c>
      <c r="F201" s="18" t="s">
        <v>1625</v>
      </c>
      <c r="G201" s="18" t="s">
        <v>1626</v>
      </c>
    </row>
    <row r="202" spans="1:7" ht="18" customHeight="1">
      <c r="A202" s="17" t="s">
        <v>1207</v>
      </c>
      <c r="B202" s="18" t="s">
        <v>1208</v>
      </c>
      <c r="C202" s="18" t="s">
        <v>1192</v>
      </c>
      <c r="D202" s="18" t="s">
        <v>1209</v>
      </c>
      <c r="E202" s="19">
        <v>99000</v>
      </c>
      <c r="F202" s="18" t="s">
        <v>1622</v>
      </c>
      <c r="G202" s="18" t="s">
        <v>1626</v>
      </c>
    </row>
    <row r="203" spans="1:7" ht="18" customHeight="1">
      <c r="A203" s="17" t="s">
        <v>1234</v>
      </c>
      <c r="B203" s="18" t="s">
        <v>1235</v>
      </c>
      <c r="C203" s="27">
        <v>43947</v>
      </c>
      <c r="D203" s="18" t="s">
        <v>1236</v>
      </c>
      <c r="E203" s="19">
        <v>50600</v>
      </c>
      <c r="F203" s="18" t="s">
        <v>1620</v>
      </c>
      <c r="G203" s="18" t="s">
        <v>1626</v>
      </c>
    </row>
    <row r="204" spans="1:7" ht="18" customHeight="1">
      <c r="A204" s="17" t="s">
        <v>1237</v>
      </c>
      <c r="B204" s="18" t="s">
        <v>1238</v>
      </c>
      <c r="C204" s="27">
        <v>43947</v>
      </c>
      <c r="D204" s="18" t="s">
        <v>1239</v>
      </c>
      <c r="E204" s="19">
        <v>57336.45</v>
      </c>
      <c r="F204" s="18" t="s">
        <v>1620</v>
      </c>
      <c r="G204" s="18" t="s">
        <v>1626</v>
      </c>
    </row>
    <row r="205" spans="1:7" ht="18" customHeight="1">
      <c r="A205" s="17" t="s">
        <v>1259</v>
      </c>
      <c r="B205" s="18" t="s">
        <v>1260</v>
      </c>
      <c r="C205" s="18" t="s">
        <v>1192</v>
      </c>
      <c r="D205" s="18" t="s">
        <v>1261</v>
      </c>
      <c r="E205" s="19">
        <v>54378</v>
      </c>
      <c r="F205" s="18" t="s">
        <v>1620</v>
      </c>
      <c r="G205" s="18" t="s">
        <v>1626</v>
      </c>
    </row>
    <row r="206" spans="1:7" ht="18" customHeight="1">
      <c r="A206" s="17" t="s">
        <v>1262</v>
      </c>
      <c r="B206" s="18" t="s">
        <v>1263</v>
      </c>
      <c r="C206" s="18" t="s">
        <v>1264</v>
      </c>
      <c r="D206" s="18" t="s">
        <v>1265</v>
      </c>
      <c r="E206" s="19">
        <v>23522.27</v>
      </c>
      <c r="F206" s="18" t="s">
        <v>1622</v>
      </c>
      <c r="G206" s="18" t="s">
        <v>1626</v>
      </c>
    </row>
    <row r="207" spans="1:7" ht="18" customHeight="1">
      <c r="A207" s="17" t="s">
        <v>1266</v>
      </c>
      <c r="B207" s="18" t="s">
        <v>1267</v>
      </c>
      <c r="C207" s="18" t="s">
        <v>1268</v>
      </c>
      <c r="D207" s="18" t="s">
        <v>1269</v>
      </c>
      <c r="E207" s="19">
        <v>5371.22</v>
      </c>
      <c r="F207" s="18" t="s">
        <v>1622</v>
      </c>
      <c r="G207" s="18" t="s">
        <v>1626</v>
      </c>
    </row>
    <row r="208" spans="1:7" ht="18" customHeight="1">
      <c r="A208" s="17" t="s">
        <v>1281</v>
      </c>
      <c r="B208" s="18" t="s">
        <v>1282</v>
      </c>
      <c r="C208" s="18" t="s">
        <v>1283</v>
      </c>
      <c r="D208" s="18" t="s">
        <v>1284</v>
      </c>
      <c r="E208" s="19">
        <v>22848.7</v>
      </c>
      <c r="F208" s="18" t="s">
        <v>1622</v>
      </c>
      <c r="G208" s="18" t="s">
        <v>1626</v>
      </c>
    </row>
    <row r="209" spans="1:7" ht="18" customHeight="1">
      <c r="A209" s="17" t="s">
        <v>1286</v>
      </c>
      <c r="B209" s="18" t="s">
        <v>1287</v>
      </c>
      <c r="C209" s="18" t="s">
        <v>1285</v>
      </c>
      <c r="D209" s="18" t="s">
        <v>1288</v>
      </c>
      <c r="E209" s="28">
        <v>4951.38</v>
      </c>
      <c r="F209" s="18" t="s">
        <v>1620</v>
      </c>
      <c r="G209" s="18" t="s">
        <v>1626</v>
      </c>
    </row>
    <row r="210" spans="1:7" ht="18" customHeight="1">
      <c r="A210" s="17" t="s">
        <v>1289</v>
      </c>
      <c r="B210" s="18" t="s">
        <v>1290</v>
      </c>
      <c r="C210" s="18" t="s">
        <v>1291</v>
      </c>
      <c r="D210" s="18" t="s">
        <v>1292</v>
      </c>
      <c r="E210" s="19">
        <v>25060.12</v>
      </c>
      <c r="F210" s="18" t="s">
        <v>1622</v>
      </c>
      <c r="G210" s="18" t="s">
        <v>1626</v>
      </c>
    </row>
    <row r="211" spans="1:7" ht="18" customHeight="1">
      <c r="A211" s="17" t="s">
        <v>1315</v>
      </c>
      <c r="B211" s="18" t="s">
        <v>1316</v>
      </c>
      <c r="C211" s="18" t="s">
        <v>1317</v>
      </c>
      <c r="D211" s="18" t="s">
        <v>1318</v>
      </c>
      <c r="E211" s="19">
        <v>5127.07</v>
      </c>
      <c r="F211" s="18" t="s">
        <v>1622</v>
      </c>
      <c r="G211" s="18" t="s">
        <v>1626</v>
      </c>
    </row>
    <row r="212" spans="1:7" ht="18" customHeight="1">
      <c r="A212" s="17" t="s">
        <v>1319</v>
      </c>
      <c r="B212" s="18" t="s">
        <v>1316</v>
      </c>
      <c r="C212" s="18" t="s">
        <v>1317</v>
      </c>
      <c r="D212" s="18" t="s">
        <v>1320</v>
      </c>
      <c r="E212" s="19">
        <v>5127.07</v>
      </c>
      <c r="F212" s="18" t="s">
        <v>1622</v>
      </c>
      <c r="G212" s="18" t="s">
        <v>1626</v>
      </c>
    </row>
    <row r="213" spans="1:7" ht="18" customHeight="1">
      <c r="A213" s="17" t="s">
        <v>1321</v>
      </c>
      <c r="B213" s="18" t="s">
        <v>1316</v>
      </c>
      <c r="C213" s="18" t="s">
        <v>1317</v>
      </c>
      <c r="D213" s="18" t="s">
        <v>1322</v>
      </c>
      <c r="E213" s="19">
        <v>5127.07</v>
      </c>
      <c r="F213" s="18" t="s">
        <v>1622</v>
      </c>
      <c r="G213" s="18" t="s">
        <v>1626</v>
      </c>
    </row>
    <row r="214" spans="1:7" ht="18" customHeight="1">
      <c r="A214" s="17" t="s">
        <v>1323</v>
      </c>
      <c r="B214" s="18" t="s">
        <v>1316</v>
      </c>
      <c r="C214" s="18" t="s">
        <v>1317</v>
      </c>
      <c r="D214" s="18" t="s">
        <v>1324</v>
      </c>
      <c r="E214" s="19">
        <v>5127.07</v>
      </c>
      <c r="F214" s="18" t="s">
        <v>1622</v>
      </c>
      <c r="G214" s="18" t="s">
        <v>1626</v>
      </c>
    </row>
    <row r="215" spans="1:7" ht="18" customHeight="1">
      <c r="A215" s="17" t="s">
        <v>1346</v>
      </c>
      <c r="B215" s="18" t="s">
        <v>1347</v>
      </c>
      <c r="C215" s="18" t="s">
        <v>1348</v>
      </c>
      <c r="D215" s="18" t="s">
        <v>1349</v>
      </c>
      <c r="E215" s="19">
        <v>6393.54</v>
      </c>
      <c r="F215" s="18" t="s">
        <v>1622</v>
      </c>
      <c r="G215" s="18" t="s">
        <v>1626</v>
      </c>
    </row>
    <row r="216" spans="1:7" ht="18" customHeight="1">
      <c r="A216" s="17" t="s">
        <v>1350</v>
      </c>
      <c r="B216" s="18" t="s">
        <v>1351</v>
      </c>
      <c r="C216" s="18" t="s">
        <v>1352</v>
      </c>
      <c r="D216" s="18" t="s">
        <v>1353</v>
      </c>
      <c r="E216" s="19">
        <v>399990.15</v>
      </c>
      <c r="F216" s="18" t="s">
        <v>1625</v>
      </c>
      <c r="G216" s="18" t="s">
        <v>1626</v>
      </c>
    </row>
    <row r="217" spans="1:7" ht="18" customHeight="1">
      <c r="A217" s="17" t="s">
        <v>1357</v>
      </c>
      <c r="B217" s="18" t="s">
        <v>1358</v>
      </c>
      <c r="C217" s="18" t="s">
        <v>1356</v>
      </c>
      <c r="D217" s="18" t="s">
        <v>1359</v>
      </c>
      <c r="E217" s="19">
        <v>71999.28</v>
      </c>
      <c r="F217" s="18" t="s">
        <v>1622</v>
      </c>
      <c r="G217" s="18" t="s">
        <v>1626</v>
      </c>
    </row>
    <row r="218" spans="1:7" ht="18" customHeight="1">
      <c r="A218" s="17" t="s">
        <v>1360</v>
      </c>
      <c r="B218" s="18" t="s">
        <v>1361</v>
      </c>
      <c r="C218" s="18" t="s">
        <v>1354</v>
      </c>
      <c r="D218" s="18" t="s">
        <v>1362</v>
      </c>
      <c r="E218" s="19">
        <v>20844</v>
      </c>
      <c r="F218" s="18" t="s">
        <v>1625</v>
      </c>
      <c r="G218" s="18" t="s">
        <v>1626</v>
      </c>
    </row>
    <row r="219" spans="1:7" ht="18" customHeight="1">
      <c r="A219" s="17" t="s">
        <v>1363</v>
      </c>
      <c r="B219" s="18" t="s">
        <v>1364</v>
      </c>
      <c r="C219" s="18" t="s">
        <v>1365</v>
      </c>
      <c r="D219" s="18" t="s">
        <v>1366</v>
      </c>
      <c r="E219" s="19">
        <v>629700</v>
      </c>
      <c r="F219" s="18" t="s">
        <v>1625</v>
      </c>
      <c r="G219" s="18" t="s">
        <v>1626</v>
      </c>
    </row>
    <row r="220" spans="1:7" ht="18" customHeight="1">
      <c r="A220" s="17" t="s">
        <v>1368</v>
      </c>
      <c r="B220" s="18" t="s">
        <v>1369</v>
      </c>
      <c r="C220" s="18" t="s">
        <v>1355</v>
      </c>
      <c r="D220" s="18" t="s">
        <v>1370</v>
      </c>
      <c r="E220" s="19">
        <v>30000</v>
      </c>
      <c r="F220" s="18" t="s">
        <v>1620</v>
      </c>
      <c r="G220" s="18" t="s">
        <v>1626</v>
      </c>
    </row>
    <row r="221" spans="1:7" ht="18" customHeight="1">
      <c r="A221" s="17" t="s">
        <v>1371</v>
      </c>
      <c r="B221" s="18" t="s">
        <v>1369</v>
      </c>
      <c r="C221" s="18" t="s">
        <v>1355</v>
      </c>
      <c r="D221" s="18" t="s">
        <v>1372</v>
      </c>
      <c r="E221" s="19">
        <v>30000</v>
      </c>
      <c r="F221" s="18" t="s">
        <v>1620</v>
      </c>
      <c r="G221" s="18" t="s">
        <v>1626</v>
      </c>
    </row>
    <row r="222" spans="1:7" ht="18" customHeight="1">
      <c r="A222" s="17" t="s">
        <v>1373</v>
      </c>
      <c r="B222" s="18" t="s">
        <v>1374</v>
      </c>
      <c r="C222" s="18" t="s">
        <v>1375</v>
      </c>
      <c r="D222" s="18" t="s">
        <v>1376</v>
      </c>
      <c r="E222" s="19">
        <v>55944</v>
      </c>
      <c r="F222" s="18" t="s">
        <v>1625</v>
      </c>
      <c r="G222" s="18" t="s">
        <v>1626</v>
      </c>
    </row>
    <row r="223" spans="1:7" ht="18" customHeight="1">
      <c r="A223" s="17" t="s">
        <v>1381</v>
      </c>
      <c r="B223" s="18" t="s">
        <v>1382</v>
      </c>
      <c r="C223" s="18" t="s">
        <v>1367</v>
      </c>
      <c r="D223" s="18" t="s">
        <v>1383</v>
      </c>
      <c r="E223" s="19">
        <v>186919.01</v>
      </c>
      <c r="F223" s="18" t="s">
        <v>1625</v>
      </c>
      <c r="G223" s="18" t="s">
        <v>1626</v>
      </c>
    </row>
    <row r="224" spans="1:7" ht="18" customHeight="1">
      <c r="A224" s="17" t="s">
        <v>1390</v>
      </c>
      <c r="B224" s="18" t="s">
        <v>1391</v>
      </c>
      <c r="C224" s="18" t="s">
        <v>1386</v>
      </c>
      <c r="D224" s="18" t="s">
        <v>1392</v>
      </c>
      <c r="E224" s="19">
        <v>5656.98</v>
      </c>
      <c r="F224" s="18" t="s">
        <v>1620</v>
      </c>
      <c r="G224" s="18" t="s">
        <v>1626</v>
      </c>
    </row>
    <row r="225" spans="1:7" ht="18" customHeight="1">
      <c r="A225" s="17" t="s">
        <v>1405</v>
      </c>
      <c r="B225" s="18" t="s">
        <v>1406</v>
      </c>
      <c r="C225" s="18" t="s">
        <v>1404</v>
      </c>
      <c r="D225" s="18" t="s">
        <v>1407</v>
      </c>
      <c r="E225" s="19">
        <v>6615</v>
      </c>
      <c r="F225" s="18" t="s">
        <v>1625</v>
      </c>
      <c r="G225" s="18" t="s">
        <v>1626</v>
      </c>
    </row>
    <row r="226" spans="1:7" ht="18" customHeight="1">
      <c r="A226" s="17" t="s">
        <v>1402</v>
      </c>
      <c r="B226" s="18" t="s">
        <v>1408</v>
      </c>
      <c r="C226" s="18" t="s">
        <v>1403</v>
      </c>
      <c r="D226" s="18" t="s">
        <v>1409</v>
      </c>
      <c r="E226" s="19">
        <v>15886.85</v>
      </c>
      <c r="F226" s="18" t="s">
        <v>1620</v>
      </c>
      <c r="G226" s="18" t="s">
        <v>1626</v>
      </c>
    </row>
    <row r="227" spans="1:7" ht="18" customHeight="1">
      <c r="A227" s="17" t="s">
        <v>1410</v>
      </c>
      <c r="B227" s="18" t="s">
        <v>1411</v>
      </c>
      <c r="C227" s="18" t="s">
        <v>1401</v>
      </c>
      <c r="D227" s="18" t="s">
        <v>1412</v>
      </c>
      <c r="E227" s="19">
        <v>133653</v>
      </c>
      <c r="F227" s="18" t="s">
        <v>1625</v>
      </c>
      <c r="G227" s="18" t="s">
        <v>1626</v>
      </c>
    </row>
    <row r="228" spans="1:7" ht="18" customHeight="1">
      <c r="A228" s="17" t="s">
        <v>1413</v>
      </c>
      <c r="B228" s="18" t="s">
        <v>1414</v>
      </c>
      <c r="C228" s="18" t="s">
        <v>1415</v>
      </c>
      <c r="D228" s="18" t="s">
        <v>1416</v>
      </c>
      <c r="E228" s="19">
        <v>288988.5</v>
      </c>
      <c r="F228" s="18" t="s">
        <v>1618</v>
      </c>
      <c r="G228" s="18" t="s">
        <v>1626</v>
      </c>
    </row>
    <row r="229" spans="1:7" ht="18" customHeight="1">
      <c r="A229" s="17" t="s">
        <v>1417</v>
      </c>
      <c r="B229" s="18" t="s">
        <v>1418</v>
      </c>
      <c r="C229" s="18" t="s">
        <v>1403</v>
      </c>
      <c r="D229" s="18" t="s">
        <v>1419</v>
      </c>
      <c r="E229" s="19">
        <v>7626</v>
      </c>
      <c r="F229" s="18" t="s">
        <v>1625</v>
      </c>
      <c r="G229" s="18" t="s">
        <v>1626</v>
      </c>
    </row>
    <row r="230" spans="1:7" ht="18" customHeight="1">
      <c r="A230" s="17" t="s">
        <v>1473</v>
      </c>
      <c r="B230" s="18" t="s">
        <v>1474</v>
      </c>
      <c r="C230" s="18" t="s">
        <v>1468</v>
      </c>
      <c r="D230" s="18" t="s">
        <v>1475</v>
      </c>
      <c r="E230" s="19">
        <v>66223.199999999997</v>
      </c>
      <c r="F230" s="18" t="s">
        <v>1625</v>
      </c>
      <c r="G230" s="18" t="s">
        <v>1626</v>
      </c>
    </row>
    <row r="231" spans="1:7" ht="18" customHeight="1">
      <c r="A231" s="17" t="s">
        <v>1476</v>
      </c>
      <c r="B231" s="18" t="s">
        <v>1477</v>
      </c>
      <c r="C231" s="18" t="s">
        <v>1468</v>
      </c>
      <c r="D231" s="18" t="s">
        <v>1478</v>
      </c>
      <c r="E231" s="19">
        <v>31417.200000000001</v>
      </c>
      <c r="F231" s="18" t="s">
        <v>1625</v>
      </c>
      <c r="G231" s="18" t="s">
        <v>1626</v>
      </c>
    </row>
    <row r="232" spans="1:7" ht="18" customHeight="1">
      <c r="A232" s="17" t="s">
        <v>1479</v>
      </c>
      <c r="B232" s="18" t="s">
        <v>1480</v>
      </c>
      <c r="C232" s="18" t="s">
        <v>1472</v>
      </c>
      <c r="D232" s="18" t="s">
        <v>1481</v>
      </c>
      <c r="E232" s="19">
        <v>36691.21</v>
      </c>
      <c r="F232" s="18" t="s">
        <v>1618</v>
      </c>
      <c r="G232" s="18" t="s">
        <v>1626</v>
      </c>
    </row>
    <row r="233" spans="1:7" ht="18" customHeight="1">
      <c r="A233" s="17" t="s">
        <v>1486</v>
      </c>
      <c r="B233" s="18" t="s">
        <v>1487</v>
      </c>
      <c r="C233" s="18" t="s">
        <v>1488</v>
      </c>
      <c r="D233" s="18" t="s">
        <v>1489</v>
      </c>
      <c r="E233" s="19">
        <v>89463.99</v>
      </c>
      <c r="F233" s="18" t="s">
        <v>1622</v>
      </c>
      <c r="G233" s="18" t="s">
        <v>1626</v>
      </c>
    </row>
    <row r="234" spans="1:7" ht="18" customHeight="1">
      <c r="A234" s="17" t="s">
        <v>1490</v>
      </c>
      <c r="B234" s="18" t="s">
        <v>1491</v>
      </c>
      <c r="C234" s="18" t="s">
        <v>1492</v>
      </c>
      <c r="D234" s="18" t="s">
        <v>1493</v>
      </c>
      <c r="E234" s="19">
        <v>39901.199999999997</v>
      </c>
      <c r="F234" s="18" t="s">
        <v>1620</v>
      </c>
      <c r="G234" s="18" t="s">
        <v>1626</v>
      </c>
    </row>
    <row r="235" spans="1:7" ht="18" customHeight="1">
      <c r="A235" s="17" t="s">
        <v>1494</v>
      </c>
      <c r="B235" s="18" t="s">
        <v>1495</v>
      </c>
      <c r="C235" s="18" t="s">
        <v>1492</v>
      </c>
      <c r="D235" s="18" t="s">
        <v>1496</v>
      </c>
      <c r="E235" s="19">
        <v>32674.95</v>
      </c>
      <c r="F235" s="18" t="s">
        <v>1625</v>
      </c>
      <c r="G235" s="18" t="s">
        <v>1626</v>
      </c>
    </row>
    <row r="236" spans="1:7" ht="18" customHeight="1">
      <c r="A236" s="17" t="s">
        <v>1497</v>
      </c>
      <c r="B236" s="18" t="s">
        <v>1498</v>
      </c>
      <c r="C236" s="18" t="s">
        <v>1499</v>
      </c>
      <c r="D236" s="18" t="s">
        <v>1500</v>
      </c>
      <c r="E236" s="19">
        <v>10274.81</v>
      </c>
      <c r="F236" s="18" t="s">
        <v>1622</v>
      </c>
      <c r="G236" s="18" t="s">
        <v>1626</v>
      </c>
    </row>
    <row r="237" spans="1:7" ht="18" customHeight="1">
      <c r="A237" s="17" t="s">
        <v>1568</v>
      </c>
      <c r="B237" s="18" t="s">
        <v>1569</v>
      </c>
      <c r="C237" s="18" t="s">
        <v>1570</v>
      </c>
      <c r="D237" s="18" t="s">
        <v>1756</v>
      </c>
      <c r="E237" s="19">
        <v>20200</v>
      </c>
      <c r="F237" s="18" t="s">
        <v>1622</v>
      </c>
      <c r="G237" s="18" t="s">
        <v>1626</v>
      </c>
    </row>
    <row r="238" spans="1:7" ht="18" customHeight="1">
      <c r="A238" s="17" t="s">
        <v>1599</v>
      </c>
      <c r="B238" s="18" t="s">
        <v>1600</v>
      </c>
      <c r="C238" s="18" t="s">
        <v>1601</v>
      </c>
      <c r="D238" s="18" t="s">
        <v>1682</v>
      </c>
      <c r="E238" s="19">
        <v>5477.71</v>
      </c>
      <c r="F238" s="18" t="s">
        <v>1619</v>
      </c>
      <c r="G238" s="18" t="s">
        <v>1626</v>
      </c>
    </row>
    <row r="239" spans="1:7" ht="18" customHeight="1">
      <c r="A239" s="17" t="s">
        <v>1602</v>
      </c>
      <c r="B239" s="18" t="s">
        <v>1603</v>
      </c>
      <c r="C239" s="18" t="s">
        <v>1601</v>
      </c>
      <c r="D239" s="18" t="s">
        <v>1683</v>
      </c>
      <c r="E239" s="19">
        <v>5477.71</v>
      </c>
      <c r="F239" s="26" t="s">
        <v>1623</v>
      </c>
      <c r="G239" s="18" t="s">
        <v>1626</v>
      </c>
    </row>
    <row r="240" spans="1:7" ht="18" customHeight="1">
      <c r="A240" s="17" t="s">
        <v>1604</v>
      </c>
      <c r="B240" s="18" t="s">
        <v>1605</v>
      </c>
      <c r="C240" s="18" t="s">
        <v>1601</v>
      </c>
      <c r="D240" s="18" t="s">
        <v>1684</v>
      </c>
      <c r="E240" s="19">
        <v>5477.71</v>
      </c>
      <c r="F240" s="18" t="s">
        <v>1622</v>
      </c>
      <c r="G240" s="18" t="s">
        <v>1626</v>
      </c>
    </row>
    <row r="241" spans="1:7" ht="18" customHeight="1">
      <c r="A241" s="17" t="s">
        <v>1606</v>
      </c>
      <c r="B241" s="18" t="s">
        <v>1607</v>
      </c>
      <c r="C241" s="18" t="s">
        <v>1601</v>
      </c>
      <c r="D241" s="18" t="s">
        <v>1631</v>
      </c>
      <c r="E241" s="19">
        <v>5477.72</v>
      </c>
      <c r="F241" s="18" t="s">
        <v>504</v>
      </c>
      <c r="G241" s="18" t="s">
        <v>1628</v>
      </c>
    </row>
    <row r="242" spans="1:7" ht="18" customHeight="1">
      <c r="A242" s="17" t="s">
        <v>1608</v>
      </c>
      <c r="B242" s="18" t="s">
        <v>1609</v>
      </c>
      <c r="C242" s="18" t="s">
        <v>1601</v>
      </c>
      <c r="D242" s="18" t="s">
        <v>1630</v>
      </c>
      <c r="E242" s="19">
        <v>5477.72</v>
      </c>
      <c r="F242" s="18" t="s">
        <v>1621</v>
      </c>
      <c r="G242" s="18" t="s">
        <v>1627</v>
      </c>
    </row>
    <row r="243" spans="1:7" ht="18" customHeight="1">
      <c r="A243" s="17" t="s">
        <v>1610</v>
      </c>
      <c r="B243" s="18" t="s">
        <v>1611</v>
      </c>
      <c r="C243" s="18" t="s">
        <v>1612</v>
      </c>
      <c r="D243" s="18" t="s">
        <v>1629</v>
      </c>
      <c r="E243" s="19">
        <v>5477.72</v>
      </c>
      <c r="F243" s="18" t="s">
        <v>1625</v>
      </c>
      <c r="G243" s="18" t="s">
        <v>1626</v>
      </c>
    </row>
    <row r="244" spans="1:7" ht="18" customHeight="1">
      <c r="A244" s="17" t="s">
        <v>1613</v>
      </c>
      <c r="B244" s="18" t="s">
        <v>1614</v>
      </c>
      <c r="C244" s="18" t="s">
        <v>1615</v>
      </c>
      <c r="D244" s="18" t="s">
        <v>1632</v>
      </c>
      <c r="E244" s="19">
        <v>13862.1</v>
      </c>
      <c r="F244" s="18" t="s">
        <v>1619</v>
      </c>
      <c r="G244" s="18" t="s">
        <v>1626</v>
      </c>
    </row>
    <row r="245" spans="1:7" ht="18" customHeight="1">
      <c r="A245" s="17" t="s">
        <v>1633</v>
      </c>
      <c r="B245" s="18" t="s">
        <v>1634</v>
      </c>
      <c r="C245" s="20" t="s">
        <v>1635</v>
      </c>
      <c r="D245" s="18" t="s">
        <v>1636</v>
      </c>
      <c r="E245" s="19">
        <v>425000</v>
      </c>
      <c r="F245" s="18" t="s">
        <v>1618</v>
      </c>
      <c r="G245" s="18" t="s">
        <v>1626</v>
      </c>
    </row>
    <row r="246" spans="1:7" ht="18" customHeight="1">
      <c r="A246" s="17" t="s">
        <v>1708</v>
      </c>
      <c r="B246" s="18" t="s">
        <v>1640</v>
      </c>
      <c r="C246" s="20" t="s">
        <v>1641</v>
      </c>
      <c r="D246" s="18" t="s">
        <v>1709</v>
      </c>
      <c r="E246" s="19">
        <v>10703.46</v>
      </c>
      <c r="F246" s="18" t="s">
        <v>1622</v>
      </c>
      <c r="G246" s="18" t="s">
        <v>1626</v>
      </c>
    </row>
    <row r="247" spans="1:7" ht="18" customHeight="1">
      <c r="A247" s="17" t="s">
        <v>1639</v>
      </c>
      <c r="B247" s="18" t="s">
        <v>1640</v>
      </c>
      <c r="C247" s="20" t="s">
        <v>1641</v>
      </c>
      <c r="D247" s="18" t="s">
        <v>1742</v>
      </c>
      <c r="E247" s="19">
        <v>8702</v>
      </c>
      <c r="F247" s="26" t="s">
        <v>1623</v>
      </c>
      <c r="G247" s="18" t="s">
        <v>1626</v>
      </c>
    </row>
    <row r="248" spans="1:7" ht="18" customHeight="1">
      <c r="A248" s="17" t="s">
        <v>1646</v>
      </c>
      <c r="B248" s="18" t="s">
        <v>1647</v>
      </c>
      <c r="C248" s="20" t="s">
        <v>1648</v>
      </c>
      <c r="D248" s="18" t="s">
        <v>1713</v>
      </c>
      <c r="E248" s="19">
        <v>112282.5</v>
      </c>
      <c r="F248" s="18" t="s">
        <v>1621</v>
      </c>
      <c r="G248" s="18" t="s">
        <v>1627</v>
      </c>
    </row>
    <row r="249" spans="1:7" ht="18" customHeight="1">
      <c r="A249" s="17" t="s">
        <v>1649</v>
      </c>
      <c r="B249" s="18" t="s">
        <v>1577</v>
      </c>
      <c r="C249" s="20" t="s">
        <v>1650</v>
      </c>
      <c r="D249" s="18" t="s">
        <v>1714</v>
      </c>
      <c r="E249" s="19">
        <v>5895.39</v>
      </c>
      <c r="F249" s="18" t="s">
        <v>1622</v>
      </c>
      <c r="G249" s="18" t="s">
        <v>1626</v>
      </c>
    </row>
    <row r="250" spans="1:7" ht="18" customHeight="1">
      <c r="A250" s="17" t="s">
        <v>1651</v>
      </c>
      <c r="B250" s="18" t="s">
        <v>1652</v>
      </c>
      <c r="C250" s="20" t="s">
        <v>1653</v>
      </c>
      <c r="D250" s="18" t="s">
        <v>1715</v>
      </c>
      <c r="E250" s="19">
        <v>10750.38</v>
      </c>
      <c r="F250" s="26" t="s">
        <v>1623</v>
      </c>
      <c r="G250" s="18" t="s">
        <v>1626</v>
      </c>
    </row>
    <row r="251" spans="1:7" ht="18" customHeight="1">
      <c r="A251" s="17" t="s">
        <v>1654</v>
      </c>
      <c r="B251" s="18" t="s">
        <v>1652</v>
      </c>
      <c r="C251" s="20" t="s">
        <v>1653</v>
      </c>
      <c r="D251" s="18" t="s">
        <v>1716</v>
      </c>
      <c r="E251" s="19">
        <v>10750.38</v>
      </c>
      <c r="F251" s="26" t="s">
        <v>1623</v>
      </c>
      <c r="G251" s="18" t="s">
        <v>1626</v>
      </c>
    </row>
    <row r="252" spans="1:7" ht="18" customHeight="1">
      <c r="A252" s="17" t="s">
        <v>1655</v>
      </c>
      <c r="B252" s="18" t="s">
        <v>1652</v>
      </c>
      <c r="C252" s="20" t="s">
        <v>1653</v>
      </c>
      <c r="D252" s="18" t="s">
        <v>1717</v>
      </c>
      <c r="E252" s="19">
        <v>10750.38</v>
      </c>
      <c r="F252" s="26" t="s">
        <v>1623</v>
      </c>
      <c r="G252" s="18" t="s">
        <v>1626</v>
      </c>
    </row>
    <row r="253" spans="1:7" ht="18" customHeight="1">
      <c r="A253" s="17" t="s">
        <v>1656</v>
      </c>
      <c r="B253" s="18" t="s">
        <v>1657</v>
      </c>
      <c r="C253" s="20" t="s">
        <v>1658</v>
      </c>
      <c r="D253" s="18" t="s">
        <v>1718</v>
      </c>
      <c r="E253" s="19">
        <v>26159.759999999998</v>
      </c>
      <c r="F253" s="18" t="s">
        <v>1618</v>
      </c>
      <c r="G253" s="18" t="s">
        <v>1626</v>
      </c>
    </row>
    <row r="254" spans="1:7" ht="18" customHeight="1">
      <c r="A254" s="17" t="s">
        <v>1664</v>
      </c>
      <c r="B254" s="18" t="s">
        <v>1665</v>
      </c>
      <c r="C254" s="20" t="s">
        <v>1661</v>
      </c>
      <c r="D254" s="18" t="s">
        <v>1722</v>
      </c>
      <c r="E254" s="19">
        <v>10092.6</v>
      </c>
      <c r="F254" s="18" t="s">
        <v>1621</v>
      </c>
      <c r="G254" s="18" t="s">
        <v>1627</v>
      </c>
    </row>
    <row r="255" spans="1:7" ht="18" customHeight="1">
      <c r="A255" s="17" t="s">
        <v>1666</v>
      </c>
      <c r="B255" s="18" t="s">
        <v>1667</v>
      </c>
      <c r="C255" s="20" t="s">
        <v>1668</v>
      </c>
      <c r="D255" s="18" t="s">
        <v>1723</v>
      </c>
      <c r="E255" s="19">
        <v>18999.990000000002</v>
      </c>
      <c r="F255" s="18" t="s">
        <v>1622</v>
      </c>
      <c r="G255" s="18" t="s">
        <v>1626</v>
      </c>
    </row>
    <row r="256" spans="1:7" ht="18" customHeight="1">
      <c r="A256" s="17" t="s">
        <v>1685</v>
      </c>
      <c r="B256" s="18" t="s">
        <v>1686</v>
      </c>
      <c r="C256" s="20" t="s">
        <v>1680</v>
      </c>
      <c r="D256" s="18" t="s">
        <v>1731</v>
      </c>
      <c r="E256" s="19">
        <v>24071.65</v>
      </c>
      <c r="F256" s="18" t="s">
        <v>1622</v>
      </c>
      <c r="G256" s="18" t="s">
        <v>1626</v>
      </c>
    </row>
    <row r="257" spans="1:7" ht="18" customHeight="1">
      <c r="A257" s="17" t="s">
        <v>1687</v>
      </c>
      <c r="B257" s="18" t="s">
        <v>1688</v>
      </c>
      <c r="C257" s="20" t="s">
        <v>1680</v>
      </c>
      <c r="D257" s="18" t="s">
        <v>1732</v>
      </c>
      <c r="E257" s="19">
        <v>89039.61</v>
      </c>
      <c r="F257" s="18" t="s">
        <v>1622</v>
      </c>
      <c r="G257" s="18" t="s">
        <v>1626</v>
      </c>
    </row>
    <row r="258" spans="1:7" ht="18" customHeight="1">
      <c r="A258" s="17" t="s">
        <v>1693</v>
      </c>
      <c r="B258" s="18" t="s">
        <v>1694</v>
      </c>
      <c r="C258" s="20" t="s">
        <v>1680</v>
      </c>
      <c r="D258" s="18" t="s">
        <v>1735</v>
      </c>
      <c r="E258" s="19">
        <v>7124.24</v>
      </c>
      <c r="F258" s="18" t="s">
        <v>1622</v>
      </c>
      <c r="G258" s="18" t="s">
        <v>1626</v>
      </c>
    </row>
    <row r="259" spans="1:7" ht="18" customHeight="1">
      <c r="A259" s="17" t="s">
        <v>1695</v>
      </c>
      <c r="B259" s="18" t="s">
        <v>1694</v>
      </c>
      <c r="C259" s="20" t="s">
        <v>1680</v>
      </c>
      <c r="D259" s="18" t="s">
        <v>1736</v>
      </c>
      <c r="E259" s="19">
        <v>7124.24</v>
      </c>
      <c r="F259" s="18" t="s">
        <v>1622</v>
      </c>
      <c r="G259" s="18" t="s">
        <v>1626</v>
      </c>
    </row>
    <row r="260" spans="1:7" ht="18" customHeight="1">
      <c r="A260" s="17" t="s">
        <v>1696</v>
      </c>
      <c r="B260" s="18" t="s">
        <v>1694</v>
      </c>
      <c r="C260" s="20" t="s">
        <v>1680</v>
      </c>
      <c r="D260" s="18" t="s">
        <v>1737</v>
      </c>
      <c r="E260" s="19">
        <v>7124.23</v>
      </c>
      <c r="F260" s="18" t="s">
        <v>1622</v>
      </c>
      <c r="G260" s="18" t="s">
        <v>1626</v>
      </c>
    </row>
    <row r="261" spans="1:7" ht="18" customHeight="1">
      <c r="A261" s="17" t="s">
        <v>1699</v>
      </c>
      <c r="B261" s="18" t="s">
        <v>1700</v>
      </c>
      <c r="C261" s="20" t="s">
        <v>1680</v>
      </c>
      <c r="D261" s="18" t="s">
        <v>1739</v>
      </c>
      <c r="E261" s="19">
        <v>45715.5</v>
      </c>
      <c r="F261" s="18" t="s">
        <v>1622</v>
      </c>
      <c r="G261" s="18" t="s">
        <v>1626</v>
      </c>
    </row>
    <row r="262" spans="1:7" ht="18" customHeight="1">
      <c r="A262" s="17" t="s">
        <v>1757</v>
      </c>
      <c r="B262" s="18" t="s">
        <v>1758</v>
      </c>
      <c r="C262" s="20" t="s">
        <v>1788</v>
      </c>
      <c r="D262" s="18" t="s">
        <v>1799</v>
      </c>
      <c r="E262" s="19">
        <v>10867.03</v>
      </c>
      <c r="F262" s="18" t="s">
        <v>1620</v>
      </c>
      <c r="G262" s="18" t="s">
        <v>1626</v>
      </c>
    </row>
    <row r="263" spans="1:7" ht="18" customHeight="1">
      <c r="A263" s="17" t="s">
        <v>1762</v>
      </c>
      <c r="B263" s="18" t="s">
        <v>1763</v>
      </c>
      <c r="C263" s="20" t="s">
        <v>1790</v>
      </c>
      <c r="D263" s="18" t="s">
        <v>1802</v>
      </c>
      <c r="E263" s="19">
        <v>109551.85</v>
      </c>
      <c r="F263" s="18" t="s">
        <v>1621</v>
      </c>
      <c r="G263" s="18" t="s">
        <v>1627</v>
      </c>
    </row>
    <row r="264" spans="1:7" ht="18" customHeight="1">
      <c r="A264" s="17" t="s">
        <v>1764</v>
      </c>
      <c r="B264" s="18" t="s">
        <v>1765</v>
      </c>
      <c r="C264" s="20" t="s">
        <v>1791</v>
      </c>
      <c r="D264" s="18" t="s">
        <v>1803</v>
      </c>
      <c r="E264" s="19">
        <v>7795</v>
      </c>
      <c r="F264" s="18" t="s">
        <v>1622</v>
      </c>
      <c r="G264" s="18" t="s">
        <v>1626</v>
      </c>
    </row>
    <row r="265" spans="1:7" ht="18" customHeight="1">
      <c r="A265" s="17" t="s">
        <v>1766</v>
      </c>
      <c r="B265" s="18" t="s">
        <v>1767</v>
      </c>
      <c r="C265" s="20" t="s">
        <v>1792</v>
      </c>
      <c r="D265" s="18" t="s">
        <v>1804</v>
      </c>
      <c r="E265" s="19">
        <v>37646</v>
      </c>
      <c r="F265" s="18" t="s">
        <v>1620</v>
      </c>
      <c r="G265" s="18" t="s">
        <v>1626</v>
      </c>
    </row>
    <row r="266" spans="1:7" ht="18" customHeight="1">
      <c r="A266" s="17" t="s">
        <v>1776</v>
      </c>
      <c r="B266" s="18" t="s">
        <v>1777</v>
      </c>
      <c r="C266" s="20" t="s">
        <v>1795</v>
      </c>
      <c r="D266" s="18" t="s">
        <v>1809</v>
      </c>
      <c r="E266" s="19">
        <v>25000</v>
      </c>
      <c r="F266" s="18" t="s">
        <v>1621</v>
      </c>
      <c r="G266" s="18" t="s">
        <v>1627</v>
      </c>
    </row>
    <row r="267" spans="1:7" ht="18" customHeight="1">
      <c r="A267" s="17" t="s">
        <v>1778</v>
      </c>
      <c r="B267" s="18" t="s">
        <v>1779</v>
      </c>
      <c r="C267" s="20" t="s">
        <v>1796</v>
      </c>
      <c r="D267" s="18" t="s">
        <v>1810</v>
      </c>
      <c r="E267" s="19">
        <v>198467.99</v>
      </c>
      <c r="F267" s="18" t="s">
        <v>1420</v>
      </c>
      <c r="G267" s="18" t="s">
        <v>1626</v>
      </c>
    </row>
    <row r="268" spans="1:7" ht="18" customHeight="1">
      <c r="A268" s="17" t="s">
        <v>1780</v>
      </c>
      <c r="B268" s="18" t="s">
        <v>1781</v>
      </c>
      <c r="C268" s="20" t="s">
        <v>1797</v>
      </c>
      <c r="D268" s="18" t="s">
        <v>1811</v>
      </c>
      <c r="E268" s="19">
        <v>17500</v>
      </c>
      <c r="F268" s="18" t="s">
        <v>1621</v>
      </c>
      <c r="G268" s="18" t="s">
        <v>1627</v>
      </c>
    </row>
    <row r="269" spans="1:7" ht="18" customHeight="1">
      <c r="A269" s="17" t="s">
        <v>1782</v>
      </c>
      <c r="B269" s="18" t="s">
        <v>1783</v>
      </c>
      <c r="C269" s="20" t="s">
        <v>1797</v>
      </c>
      <c r="D269" s="18" t="s">
        <v>1812</v>
      </c>
      <c r="E269" s="19">
        <v>34500</v>
      </c>
      <c r="F269" s="18" t="s">
        <v>1621</v>
      </c>
      <c r="G269" s="18" t="s">
        <v>1627</v>
      </c>
    </row>
    <row r="270" spans="1:7" ht="18" customHeight="1">
      <c r="A270" s="17" t="s">
        <v>1784</v>
      </c>
      <c r="B270" s="18" t="s">
        <v>1781</v>
      </c>
      <c r="C270" s="20" t="s">
        <v>1797</v>
      </c>
      <c r="D270" s="18" t="s">
        <v>1813</v>
      </c>
      <c r="E270" s="19">
        <v>17500</v>
      </c>
      <c r="F270" s="18" t="s">
        <v>1621</v>
      </c>
      <c r="G270" s="18" t="s">
        <v>1627</v>
      </c>
    </row>
    <row r="271" spans="1:7" ht="18" customHeight="1">
      <c r="A271" s="17" t="s">
        <v>1785</v>
      </c>
      <c r="B271" s="18" t="s">
        <v>1786</v>
      </c>
      <c r="C271" s="20" t="s">
        <v>1798</v>
      </c>
      <c r="D271" s="18" t="s">
        <v>1814</v>
      </c>
      <c r="E271" s="19">
        <v>66367.11</v>
      </c>
      <c r="F271" s="18" t="s">
        <v>1420</v>
      </c>
      <c r="G271" s="18" t="s">
        <v>1626</v>
      </c>
    </row>
    <row r="272" spans="1:7" ht="18" customHeight="1">
      <c r="A272" s="17" t="s">
        <v>1787</v>
      </c>
      <c r="B272" s="18" t="s">
        <v>1786</v>
      </c>
      <c r="C272" s="20" t="s">
        <v>1798</v>
      </c>
      <c r="D272" s="18" t="s">
        <v>1815</v>
      </c>
      <c r="E272" s="19">
        <v>66367.11</v>
      </c>
      <c r="F272" s="18" t="s">
        <v>1420</v>
      </c>
      <c r="G272" s="18" t="s">
        <v>1626</v>
      </c>
    </row>
    <row r="273" spans="4:5" s="4" customFormat="1" ht="18" customHeight="1">
      <c r="D273" s="22" t="s">
        <v>1827</v>
      </c>
      <c r="E273" s="12">
        <f>SUM(E5:E272)</f>
        <v>12626060.920000006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55"/>
  <sheetViews>
    <sheetView tabSelected="1" topLeftCell="A243" zoomScale="90" zoomScaleNormal="90" workbookViewId="0">
      <selection activeCell="D255" sqref="D255"/>
    </sheetView>
  </sheetViews>
  <sheetFormatPr defaultColWidth="9.109375" defaultRowHeight="20.100000000000001" customHeight="1"/>
  <cols>
    <col min="1" max="1" width="25.88671875" style="1" customWidth="1"/>
    <col min="2" max="2" width="62.33203125" style="1" customWidth="1"/>
    <col min="3" max="3" width="12.33203125" style="1" bestFit="1" customWidth="1"/>
    <col min="4" max="4" width="16.5546875" style="1" bestFit="1" customWidth="1"/>
    <col min="5" max="5" width="20.88671875" style="1" customWidth="1"/>
    <col min="6" max="16384" width="9.109375" style="1"/>
  </cols>
  <sheetData>
    <row r="1" spans="1:10" ht="20.100000000000001" customHeight="1">
      <c r="A1" s="14" t="s">
        <v>1823</v>
      </c>
    </row>
    <row r="2" spans="1:10" ht="20.100000000000001" customHeight="1">
      <c r="A2" s="25" t="s">
        <v>1826</v>
      </c>
      <c r="B2" s="15"/>
      <c r="C2" s="15"/>
      <c r="D2" s="15"/>
      <c r="E2" s="15"/>
      <c r="G2" s="46"/>
      <c r="H2" s="46"/>
      <c r="I2" s="46"/>
      <c r="J2" s="46"/>
    </row>
    <row r="3" spans="1:10" ht="20.100000000000001" customHeight="1">
      <c r="A3" s="46" t="s">
        <v>1828</v>
      </c>
      <c r="B3" s="46"/>
      <c r="C3" s="46"/>
      <c r="D3" s="46"/>
      <c r="E3" s="24"/>
    </row>
    <row r="4" spans="1:10" ht="57.75" customHeight="1">
      <c r="A4" s="16" t="s">
        <v>0</v>
      </c>
      <c r="B4" s="16" t="s">
        <v>1</v>
      </c>
      <c r="C4" s="16" t="s">
        <v>2</v>
      </c>
      <c r="D4" s="16" t="s">
        <v>3</v>
      </c>
      <c r="E4" s="16" t="s">
        <v>1822</v>
      </c>
    </row>
    <row r="5" spans="1:10" ht="20.100000000000001" customHeight="1">
      <c r="A5" s="17" t="s">
        <v>263</v>
      </c>
      <c r="B5" s="18" t="s">
        <v>264</v>
      </c>
      <c r="C5" s="18" t="s">
        <v>262</v>
      </c>
      <c r="D5" s="18" t="s">
        <v>265</v>
      </c>
      <c r="E5" s="19">
        <v>6994.2</v>
      </c>
    </row>
    <row r="6" spans="1:10" ht="20.100000000000001" customHeight="1">
      <c r="A6" s="17" t="s">
        <v>266</v>
      </c>
      <c r="B6" s="18" t="s">
        <v>264</v>
      </c>
      <c r="C6" s="18" t="s">
        <v>262</v>
      </c>
      <c r="D6" s="18" t="s">
        <v>267</v>
      </c>
      <c r="E6" s="19">
        <v>6994.2</v>
      </c>
    </row>
    <row r="7" spans="1:10" ht="20.100000000000001" customHeight="1">
      <c r="A7" s="17" t="s">
        <v>315</v>
      </c>
      <c r="B7" s="18" t="s">
        <v>316</v>
      </c>
      <c r="C7" s="18" t="s">
        <v>317</v>
      </c>
      <c r="D7" s="18" t="s">
        <v>318</v>
      </c>
      <c r="E7" s="19">
        <v>3598.98</v>
      </c>
    </row>
    <row r="8" spans="1:10" ht="20.100000000000001" customHeight="1">
      <c r="A8" s="17" t="s">
        <v>389</v>
      </c>
      <c r="B8" s="18" t="s">
        <v>390</v>
      </c>
      <c r="C8" s="18" t="s">
        <v>391</v>
      </c>
      <c r="D8" s="18" t="s">
        <v>392</v>
      </c>
      <c r="E8" s="19">
        <v>7100</v>
      </c>
    </row>
    <row r="9" spans="1:10" ht="20.100000000000001" customHeight="1">
      <c r="A9" s="17" t="s">
        <v>393</v>
      </c>
      <c r="B9" s="18" t="s">
        <v>394</v>
      </c>
      <c r="C9" s="18" t="s">
        <v>387</v>
      </c>
      <c r="D9" s="18" t="s">
        <v>395</v>
      </c>
      <c r="E9" s="19">
        <v>4147.5600000000004</v>
      </c>
    </row>
    <row r="10" spans="1:10" ht="20.100000000000001" customHeight="1">
      <c r="A10" s="17" t="s">
        <v>408</v>
      </c>
      <c r="B10" s="18" t="s">
        <v>409</v>
      </c>
      <c r="C10" s="18" t="s">
        <v>410</v>
      </c>
      <c r="D10" s="18" t="s">
        <v>411</v>
      </c>
      <c r="E10" s="19">
        <v>6399</v>
      </c>
    </row>
    <row r="11" spans="1:10" ht="20.100000000000001" customHeight="1">
      <c r="A11" s="17" t="s">
        <v>500</v>
      </c>
      <c r="B11" s="18" t="s">
        <v>501</v>
      </c>
      <c r="C11" s="18" t="s">
        <v>502</v>
      </c>
      <c r="D11" s="18" t="s">
        <v>503</v>
      </c>
      <c r="E11" s="19">
        <v>4749</v>
      </c>
    </row>
    <row r="12" spans="1:10" ht="20.100000000000001" customHeight="1">
      <c r="A12" s="17" t="s">
        <v>505</v>
      </c>
      <c r="B12" s="18" t="s">
        <v>506</v>
      </c>
      <c r="C12" s="18" t="s">
        <v>507</v>
      </c>
      <c r="D12" s="18" t="s">
        <v>508</v>
      </c>
      <c r="E12" s="19">
        <v>2203.65</v>
      </c>
    </row>
    <row r="13" spans="1:10" ht="20.100000000000001" customHeight="1">
      <c r="A13" s="17" t="s">
        <v>509</v>
      </c>
      <c r="B13" s="18" t="s">
        <v>506</v>
      </c>
      <c r="C13" s="18" t="s">
        <v>507</v>
      </c>
      <c r="D13" s="18" t="s">
        <v>510</v>
      </c>
      <c r="E13" s="19">
        <v>2203.65</v>
      </c>
    </row>
    <row r="14" spans="1:10" ht="20.100000000000001" customHeight="1">
      <c r="A14" s="17" t="s">
        <v>511</v>
      </c>
      <c r="B14" s="18" t="s">
        <v>506</v>
      </c>
      <c r="C14" s="18" t="s">
        <v>507</v>
      </c>
      <c r="D14" s="18" t="s">
        <v>512</v>
      </c>
      <c r="E14" s="19">
        <v>2203.65</v>
      </c>
    </row>
    <row r="15" spans="1:10" ht="20.100000000000001" customHeight="1">
      <c r="A15" s="17" t="s">
        <v>513</v>
      </c>
      <c r="B15" s="18" t="s">
        <v>506</v>
      </c>
      <c r="C15" s="18" t="s">
        <v>507</v>
      </c>
      <c r="D15" s="18" t="s">
        <v>514</v>
      </c>
      <c r="E15" s="19">
        <v>2203.67</v>
      </c>
    </row>
    <row r="16" spans="1:10" ht="20.100000000000001" customHeight="1">
      <c r="A16" s="17" t="s">
        <v>515</v>
      </c>
      <c r="B16" s="18" t="s">
        <v>506</v>
      </c>
      <c r="C16" s="18" t="s">
        <v>507</v>
      </c>
      <c r="D16" s="18" t="s">
        <v>516</v>
      </c>
      <c r="E16" s="19">
        <v>2129.81</v>
      </c>
    </row>
    <row r="17" spans="1:5" ht="20.100000000000001" customHeight="1">
      <c r="A17" s="17" t="s">
        <v>517</v>
      </c>
      <c r="B17" s="18" t="s">
        <v>506</v>
      </c>
      <c r="C17" s="18" t="s">
        <v>507</v>
      </c>
      <c r="D17" s="18" t="s">
        <v>518</v>
      </c>
      <c r="E17" s="19">
        <v>2129.8200000000002</v>
      </c>
    </row>
    <row r="18" spans="1:5" ht="20.100000000000001" customHeight="1">
      <c r="A18" s="17" t="s">
        <v>519</v>
      </c>
      <c r="B18" s="18" t="s">
        <v>520</v>
      </c>
      <c r="C18" s="18" t="s">
        <v>521</v>
      </c>
      <c r="D18" s="18" t="s">
        <v>522</v>
      </c>
      <c r="E18" s="19">
        <v>2490.75</v>
      </c>
    </row>
    <row r="19" spans="1:5" ht="20.100000000000001" customHeight="1">
      <c r="A19" s="17" t="s">
        <v>523</v>
      </c>
      <c r="B19" s="18" t="s">
        <v>524</v>
      </c>
      <c r="C19" s="18" t="s">
        <v>521</v>
      </c>
      <c r="D19" s="18" t="s">
        <v>525</v>
      </c>
      <c r="E19" s="19">
        <v>2817.93</v>
      </c>
    </row>
    <row r="20" spans="1:5" ht="20.100000000000001" customHeight="1">
      <c r="A20" s="17" t="s">
        <v>526</v>
      </c>
      <c r="B20" s="18" t="s">
        <v>527</v>
      </c>
      <c r="C20" s="18" t="s">
        <v>521</v>
      </c>
      <c r="D20" s="18" t="s">
        <v>528</v>
      </c>
      <c r="E20" s="19">
        <v>5157.34</v>
      </c>
    </row>
    <row r="21" spans="1:5" ht="20.100000000000001" customHeight="1">
      <c r="A21" s="17" t="s">
        <v>545</v>
      </c>
      <c r="B21" s="18" t="s">
        <v>546</v>
      </c>
      <c r="C21" s="18" t="s">
        <v>547</v>
      </c>
      <c r="D21" s="18" t="s">
        <v>548</v>
      </c>
      <c r="E21" s="19">
        <v>1650</v>
      </c>
    </row>
    <row r="22" spans="1:5" ht="20.100000000000001" customHeight="1">
      <c r="A22" s="17" t="s">
        <v>560</v>
      </c>
      <c r="B22" s="18" t="s">
        <v>561</v>
      </c>
      <c r="C22" s="18" t="s">
        <v>562</v>
      </c>
      <c r="D22" s="18" t="s">
        <v>563</v>
      </c>
      <c r="E22" s="19">
        <v>2298</v>
      </c>
    </row>
    <row r="23" spans="1:5" ht="20.100000000000001" customHeight="1">
      <c r="A23" s="17" t="s">
        <v>584</v>
      </c>
      <c r="B23" s="18" t="s">
        <v>585</v>
      </c>
      <c r="C23" s="18" t="s">
        <v>583</v>
      </c>
      <c r="D23" s="18" t="s">
        <v>586</v>
      </c>
      <c r="E23" s="19">
        <v>2073.8200000000002</v>
      </c>
    </row>
    <row r="24" spans="1:5" ht="20.100000000000001" customHeight="1">
      <c r="A24" s="17" t="s">
        <v>619</v>
      </c>
      <c r="B24" s="18" t="s">
        <v>620</v>
      </c>
      <c r="C24" s="18" t="s">
        <v>621</v>
      </c>
      <c r="D24" s="18" t="s">
        <v>622</v>
      </c>
      <c r="E24" s="19">
        <v>4037.5</v>
      </c>
    </row>
    <row r="25" spans="1:5" ht="20.100000000000001" customHeight="1">
      <c r="A25" s="17" t="s">
        <v>634</v>
      </c>
      <c r="B25" s="18" t="s">
        <v>635</v>
      </c>
      <c r="C25" s="18" t="s">
        <v>627</v>
      </c>
      <c r="D25" s="18" t="s">
        <v>636</v>
      </c>
      <c r="E25" s="19">
        <v>2410.44</v>
      </c>
    </row>
    <row r="26" spans="1:5" ht="20.100000000000001" customHeight="1">
      <c r="A26" s="17" t="s">
        <v>637</v>
      </c>
      <c r="B26" s="18" t="s">
        <v>635</v>
      </c>
      <c r="C26" s="18" t="s">
        <v>627</v>
      </c>
      <c r="D26" s="18" t="s">
        <v>638</v>
      </c>
      <c r="E26" s="19">
        <v>2410.4499999999998</v>
      </c>
    </row>
    <row r="27" spans="1:5" ht="20.100000000000001" customHeight="1">
      <c r="A27" s="17" t="s">
        <v>639</v>
      </c>
      <c r="B27" s="18" t="s">
        <v>635</v>
      </c>
      <c r="C27" s="18" t="s">
        <v>627</v>
      </c>
      <c r="D27" s="18" t="s">
        <v>640</v>
      </c>
      <c r="E27" s="19">
        <v>2410.44</v>
      </c>
    </row>
    <row r="28" spans="1:5" ht="20.100000000000001" customHeight="1">
      <c r="A28" s="17" t="s">
        <v>645</v>
      </c>
      <c r="B28" s="18" t="s">
        <v>646</v>
      </c>
      <c r="C28" s="18" t="s">
        <v>647</v>
      </c>
      <c r="D28" s="18" t="s">
        <v>648</v>
      </c>
      <c r="E28" s="19">
        <v>3519</v>
      </c>
    </row>
    <row r="29" spans="1:5" ht="20.100000000000001" customHeight="1">
      <c r="A29" s="17" t="s">
        <v>668</v>
      </c>
      <c r="B29" s="18" t="s">
        <v>669</v>
      </c>
      <c r="C29" s="18" t="s">
        <v>670</v>
      </c>
      <c r="D29" s="18" t="s">
        <v>671</v>
      </c>
      <c r="E29" s="19">
        <v>2799.98</v>
      </c>
    </row>
    <row r="30" spans="1:5" ht="20.100000000000001" customHeight="1">
      <c r="A30" s="17" t="s">
        <v>675</v>
      </c>
      <c r="B30" s="18" t="s">
        <v>676</v>
      </c>
      <c r="C30" s="18" t="s">
        <v>677</v>
      </c>
      <c r="D30" s="18" t="s">
        <v>678</v>
      </c>
      <c r="E30" s="19">
        <v>3868</v>
      </c>
    </row>
    <row r="31" spans="1:5" ht="20.100000000000001" customHeight="1">
      <c r="A31" s="17" t="s">
        <v>679</v>
      </c>
      <c r="B31" s="18" t="s">
        <v>676</v>
      </c>
      <c r="C31" s="18" t="s">
        <v>677</v>
      </c>
      <c r="D31" s="18" t="s">
        <v>680</v>
      </c>
      <c r="E31" s="19">
        <v>3868</v>
      </c>
    </row>
    <row r="32" spans="1:5" ht="20.100000000000001" customHeight="1">
      <c r="A32" s="17" t="s">
        <v>681</v>
      </c>
      <c r="B32" s="18" t="s">
        <v>676</v>
      </c>
      <c r="C32" s="18" t="s">
        <v>677</v>
      </c>
      <c r="D32" s="18" t="s">
        <v>682</v>
      </c>
      <c r="E32" s="19">
        <v>3868</v>
      </c>
    </row>
    <row r="33" spans="1:5" ht="20.100000000000001" customHeight="1">
      <c r="A33" s="17" t="s">
        <v>695</v>
      </c>
      <c r="B33" s="18" t="s">
        <v>696</v>
      </c>
      <c r="C33" s="18" t="s">
        <v>697</v>
      </c>
      <c r="D33" s="18" t="s">
        <v>698</v>
      </c>
      <c r="E33" s="19">
        <v>3972.08</v>
      </c>
    </row>
    <row r="34" spans="1:5" ht="20.100000000000001" customHeight="1">
      <c r="A34" s="17" t="s">
        <v>699</v>
      </c>
      <c r="B34" s="18" t="s">
        <v>700</v>
      </c>
      <c r="C34" s="18" t="s">
        <v>701</v>
      </c>
      <c r="D34" s="18" t="s">
        <v>702</v>
      </c>
      <c r="E34" s="19">
        <v>2089.0500000000002</v>
      </c>
    </row>
    <row r="35" spans="1:5" ht="20.100000000000001" customHeight="1">
      <c r="A35" s="17" t="s">
        <v>711</v>
      </c>
      <c r="B35" s="18" t="s">
        <v>712</v>
      </c>
      <c r="C35" s="18" t="s">
        <v>713</v>
      </c>
      <c r="D35" s="18" t="s">
        <v>714</v>
      </c>
      <c r="E35" s="19">
        <v>2200</v>
      </c>
    </row>
    <row r="36" spans="1:5" ht="20.100000000000001" customHeight="1">
      <c r="A36" s="17" t="s">
        <v>715</v>
      </c>
      <c r="B36" s="18" t="s">
        <v>712</v>
      </c>
      <c r="C36" s="18" t="s">
        <v>713</v>
      </c>
      <c r="D36" s="18" t="s">
        <v>716</v>
      </c>
      <c r="E36" s="19">
        <v>1465.06</v>
      </c>
    </row>
    <row r="37" spans="1:5" ht="20.100000000000001" customHeight="1">
      <c r="A37" s="17" t="s">
        <v>753</v>
      </c>
      <c r="B37" s="18" t="s">
        <v>754</v>
      </c>
      <c r="C37" s="18" t="s">
        <v>741</v>
      </c>
      <c r="D37" s="18" t="s">
        <v>755</v>
      </c>
      <c r="E37" s="19">
        <v>3563.31</v>
      </c>
    </row>
    <row r="38" spans="1:5" ht="20.100000000000001" customHeight="1">
      <c r="A38" s="17" t="s">
        <v>756</v>
      </c>
      <c r="B38" s="18" t="s">
        <v>757</v>
      </c>
      <c r="C38" s="18" t="s">
        <v>741</v>
      </c>
      <c r="D38" s="18" t="s">
        <v>758</v>
      </c>
      <c r="E38" s="19">
        <v>3453.84</v>
      </c>
    </row>
    <row r="39" spans="1:5" ht="20.100000000000001" customHeight="1">
      <c r="A39" s="17" t="s">
        <v>759</v>
      </c>
      <c r="B39" s="18" t="s">
        <v>757</v>
      </c>
      <c r="C39" s="18" t="s">
        <v>741</v>
      </c>
      <c r="D39" s="18" t="s">
        <v>760</v>
      </c>
      <c r="E39" s="19">
        <v>3453.84</v>
      </c>
    </row>
    <row r="40" spans="1:5" ht="20.100000000000001" customHeight="1">
      <c r="A40" s="17" t="s">
        <v>761</v>
      </c>
      <c r="B40" s="18" t="s">
        <v>757</v>
      </c>
      <c r="C40" s="18" t="s">
        <v>741</v>
      </c>
      <c r="D40" s="18" t="s">
        <v>762</v>
      </c>
      <c r="E40" s="19">
        <v>3453.84</v>
      </c>
    </row>
    <row r="41" spans="1:5" ht="20.100000000000001" customHeight="1">
      <c r="A41" s="17" t="s">
        <v>763</v>
      </c>
      <c r="B41" s="18" t="s">
        <v>757</v>
      </c>
      <c r="C41" s="18" t="s">
        <v>741</v>
      </c>
      <c r="D41" s="18" t="s">
        <v>764</v>
      </c>
      <c r="E41" s="19">
        <v>3453.84</v>
      </c>
    </row>
    <row r="42" spans="1:5" ht="20.100000000000001" customHeight="1">
      <c r="A42" s="17" t="s">
        <v>765</v>
      </c>
      <c r="B42" s="18" t="s">
        <v>757</v>
      </c>
      <c r="C42" s="18" t="s">
        <v>741</v>
      </c>
      <c r="D42" s="18" t="s">
        <v>766</v>
      </c>
      <c r="E42" s="19">
        <v>3453.84</v>
      </c>
    </row>
    <row r="43" spans="1:5" ht="20.100000000000001" customHeight="1">
      <c r="A43" s="17" t="s">
        <v>767</v>
      </c>
      <c r="B43" s="18" t="s">
        <v>757</v>
      </c>
      <c r="C43" s="18" t="s">
        <v>741</v>
      </c>
      <c r="D43" s="18" t="s">
        <v>768</v>
      </c>
      <c r="E43" s="19">
        <v>3453.84</v>
      </c>
    </row>
    <row r="44" spans="1:5" ht="20.100000000000001" customHeight="1">
      <c r="A44" s="17" t="s">
        <v>769</v>
      </c>
      <c r="B44" s="18" t="s">
        <v>757</v>
      </c>
      <c r="C44" s="18" t="s">
        <v>741</v>
      </c>
      <c r="D44" s="18" t="s">
        <v>770</v>
      </c>
      <c r="E44" s="19">
        <v>3453.84</v>
      </c>
    </row>
    <row r="45" spans="1:5" ht="20.100000000000001" customHeight="1">
      <c r="A45" s="17" t="s">
        <v>771</v>
      </c>
      <c r="B45" s="18" t="s">
        <v>757</v>
      </c>
      <c r="C45" s="18" t="s">
        <v>741</v>
      </c>
      <c r="D45" s="18" t="s">
        <v>772</v>
      </c>
      <c r="E45" s="19">
        <v>3453.84</v>
      </c>
    </row>
    <row r="46" spans="1:5" ht="20.100000000000001" customHeight="1">
      <c r="A46" s="17" t="s">
        <v>773</v>
      </c>
      <c r="B46" s="18" t="s">
        <v>757</v>
      </c>
      <c r="C46" s="18" t="s">
        <v>741</v>
      </c>
      <c r="D46" s="18" t="s">
        <v>774</v>
      </c>
      <c r="E46" s="19">
        <v>3453.84</v>
      </c>
    </row>
    <row r="47" spans="1:5" ht="20.100000000000001" customHeight="1">
      <c r="A47" s="17" t="s">
        <v>775</v>
      </c>
      <c r="B47" s="18" t="s">
        <v>757</v>
      </c>
      <c r="C47" s="18" t="s">
        <v>741</v>
      </c>
      <c r="D47" s="18" t="s">
        <v>776</v>
      </c>
      <c r="E47" s="19">
        <v>3453.84</v>
      </c>
    </row>
    <row r="48" spans="1:5" ht="20.100000000000001" customHeight="1">
      <c r="A48" s="17" t="s">
        <v>777</v>
      </c>
      <c r="B48" s="18" t="s">
        <v>757</v>
      </c>
      <c r="C48" s="18" t="s">
        <v>741</v>
      </c>
      <c r="D48" s="18" t="s">
        <v>778</v>
      </c>
      <c r="E48" s="19">
        <v>3453.84</v>
      </c>
    </row>
    <row r="49" spans="1:5" ht="20.100000000000001" customHeight="1">
      <c r="A49" s="17" t="s">
        <v>779</v>
      </c>
      <c r="B49" s="18" t="s">
        <v>757</v>
      </c>
      <c r="C49" s="18" t="s">
        <v>741</v>
      </c>
      <c r="D49" s="18" t="s">
        <v>780</v>
      </c>
      <c r="E49" s="19">
        <v>3453.84</v>
      </c>
    </row>
    <row r="50" spans="1:5" ht="20.100000000000001" customHeight="1">
      <c r="A50" s="17" t="s">
        <v>781</v>
      </c>
      <c r="B50" s="18" t="s">
        <v>757</v>
      </c>
      <c r="C50" s="18" t="s">
        <v>741</v>
      </c>
      <c r="D50" s="18" t="s">
        <v>782</v>
      </c>
      <c r="E50" s="19">
        <v>3453.84</v>
      </c>
    </row>
    <row r="51" spans="1:5" ht="20.100000000000001" customHeight="1">
      <c r="A51" s="17" t="s">
        <v>783</v>
      </c>
      <c r="B51" s="18" t="s">
        <v>757</v>
      </c>
      <c r="C51" s="18" t="s">
        <v>741</v>
      </c>
      <c r="D51" s="18" t="s">
        <v>784</v>
      </c>
      <c r="E51" s="19">
        <v>3453.84</v>
      </c>
    </row>
    <row r="52" spans="1:5" ht="20.100000000000001" customHeight="1">
      <c r="A52" s="17" t="s">
        <v>785</v>
      </c>
      <c r="B52" s="18" t="s">
        <v>757</v>
      </c>
      <c r="C52" s="18" t="s">
        <v>741</v>
      </c>
      <c r="D52" s="18" t="s">
        <v>786</v>
      </c>
      <c r="E52" s="19">
        <v>3453.84</v>
      </c>
    </row>
    <row r="53" spans="1:5" ht="20.100000000000001" customHeight="1">
      <c r="A53" s="17" t="s">
        <v>787</v>
      </c>
      <c r="B53" s="18" t="s">
        <v>757</v>
      </c>
      <c r="C53" s="18" t="s">
        <v>741</v>
      </c>
      <c r="D53" s="18" t="s">
        <v>788</v>
      </c>
      <c r="E53" s="19">
        <v>3453.84</v>
      </c>
    </row>
    <row r="54" spans="1:5" ht="20.100000000000001" customHeight="1">
      <c r="A54" s="17" t="s">
        <v>789</v>
      </c>
      <c r="B54" s="18" t="s">
        <v>757</v>
      </c>
      <c r="C54" s="18" t="s">
        <v>741</v>
      </c>
      <c r="D54" s="18" t="s">
        <v>790</v>
      </c>
      <c r="E54" s="19">
        <v>3453.84</v>
      </c>
    </row>
    <row r="55" spans="1:5" ht="20.100000000000001" customHeight="1">
      <c r="A55" s="17" t="s">
        <v>791</v>
      </c>
      <c r="B55" s="18" t="s">
        <v>792</v>
      </c>
      <c r="C55" s="18" t="s">
        <v>741</v>
      </c>
      <c r="D55" s="18" t="s">
        <v>793</v>
      </c>
      <c r="E55" s="19">
        <v>5118.03</v>
      </c>
    </row>
    <row r="56" spans="1:5" ht="20.100000000000001" customHeight="1">
      <c r="A56" s="17" t="s">
        <v>794</v>
      </c>
      <c r="B56" s="18" t="s">
        <v>795</v>
      </c>
      <c r="C56" s="18" t="s">
        <v>741</v>
      </c>
      <c r="D56" s="18" t="s">
        <v>796</v>
      </c>
      <c r="E56" s="19">
        <v>4104.51</v>
      </c>
    </row>
    <row r="57" spans="1:5" ht="20.100000000000001" customHeight="1">
      <c r="A57" s="17" t="s">
        <v>797</v>
      </c>
      <c r="B57" s="18" t="s">
        <v>795</v>
      </c>
      <c r="C57" s="18" t="s">
        <v>741</v>
      </c>
      <c r="D57" s="18" t="s">
        <v>798</v>
      </c>
      <c r="E57" s="19">
        <v>3494.43</v>
      </c>
    </row>
    <row r="58" spans="1:5" ht="20.100000000000001" customHeight="1">
      <c r="A58" s="17" t="s">
        <v>799</v>
      </c>
      <c r="B58" s="18" t="s">
        <v>800</v>
      </c>
      <c r="C58" s="18" t="s">
        <v>741</v>
      </c>
      <c r="D58" s="18" t="s">
        <v>801</v>
      </c>
      <c r="E58" s="19">
        <v>4236</v>
      </c>
    </row>
    <row r="59" spans="1:5" ht="20.100000000000001" customHeight="1">
      <c r="A59" s="17" t="s">
        <v>822</v>
      </c>
      <c r="B59" s="18" t="s">
        <v>800</v>
      </c>
      <c r="C59" s="18" t="s">
        <v>741</v>
      </c>
      <c r="D59" s="18" t="s">
        <v>801</v>
      </c>
      <c r="E59" s="19">
        <v>600</v>
      </c>
    </row>
    <row r="60" spans="1:5" ht="20.100000000000001" customHeight="1">
      <c r="A60" s="17" t="s">
        <v>823</v>
      </c>
      <c r="B60" s="18" t="s">
        <v>800</v>
      </c>
      <c r="C60" s="18" t="s">
        <v>741</v>
      </c>
      <c r="D60" s="18" t="s">
        <v>801</v>
      </c>
      <c r="E60" s="19">
        <v>302.94</v>
      </c>
    </row>
    <row r="61" spans="1:5" ht="20.100000000000001" customHeight="1">
      <c r="A61" s="17" t="s">
        <v>841</v>
      </c>
      <c r="B61" s="18" t="s">
        <v>842</v>
      </c>
      <c r="C61" s="18" t="s">
        <v>840</v>
      </c>
      <c r="D61" s="18" t="s">
        <v>843</v>
      </c>
      <c r="E61" s="19">
        <v>5950</v>
      </c>
    </row>
    <row r="62" spans="1:5" ht="20.100000000000001" customHeight="1">
      <c r="A62" s="17" t="s">
        <v>844</v>
      </c>
      <c r="B62" s="18" t="s">
        <v>845</v>
      </c>
      <c r="C62" s="18" t="s">
        <v>846</v>
      </c>
      <c r="D62" s="18" t="s">
        <v>847</v>
      </c>
      <c r="E62" s="19">
        <v>6157.62</v>
      </c>
    </row>
    <row r="63" spans="1:5" ht="20.100000000000001" customHeight="1">
      <c r="A63" s="17" t="s">
        <v>848</v>
      </c>
      <c r="B63" s="18" t="s">
        <v>849</v>
      </c>
      <c r="C63" s="18" t="s">
        <v>850</v>
      </c>
      <c r="D63" s="18" t="s">
        <v>851</v>
      </c>
      <c r="E63" s="19">
        <v>3399</v>
      </c>
    </row>
    <row r="64" spans="1:5" ht="20.100000000000001" customHeight="1">
      <c r="A64" s="17" t="s">
        <v>852</v>
      </c>
      <c r="B64" s="18" t="s">
        <v>849</v>
      </c>
      <c r="C64" s="18" t="s">
        <v>850</v>
      </c>
      <c r="D64" s="18" t="s">
        <v>853</v>
      </c>
      <c r="E64" s="19">
        <v>3399</v>
      </c>
    </row>
    <row r="65" spans="1:5" ht="20.100000000000001" customHeight="1">
      <c r="A65" s="17" t="s">
        <v>854</v>
      </c>
      <c r="B65" s="18" t="s">
        <v>855</v>
      </c>
      <c r="C65" s="18" t="s">
        <v>856</v>
      </c>
      <c r="D65" s="18" t="s">
        <v>857</v>
      </c>
      <c r="E65" s="19">
        <v>3273.03</v>
      </c>
    </row>
    <row r="66" spans="1:5" ht="20.100000000000001" customHeight="1">
      <c r="A66" s="17" t="s">
        <v>858</v>
      </c>
      <c r="B66" s="18" t="s">
        <v>859</v>
      </c>
      <c r="C66" s="18" t="s">
        <v>850</v>
      </c>
      <c r="D66" s="18" t="s">
        <v>860</v>
      </c>
      <c r="E66" s="19">
        <v>2482.3200000000002</v>
      </c>
    </row>
    <row r="67" spans="1:5" ht="20.100000000000001" customHeight="1">
      <c r="A67" s="17" t="s">
        <v>861</v>
      </c>
      <c r="B67" s="18" t="s">
        <v>862</v>
      </c>
      <c r="C67" s="18" t="s">
        <v>863</v>
      </c>
      <c r="D67" s="18" t="s">
        <v>864</v>
      </c>
      <c r="E67" s="19">
        <v>3722.98</v>
      </c>
    </row>
    <row r="68" spans="1:5" ht="20.100000000000001" customHeight="1">
      <c r="A68" s="17" t="s">
        <v>879</v>
      </c>
      <c r="B68" s="18" t="s">
        <v>880</v>
      </c>
      <c r="C68" s="18" t="s">
        <v>878</v>
      </c>
      <c r="D68" s="18" t="s">
        <v>881</v>
      </c>
      <c r="E68" s="19">
        <v>6248.4</v>
      </c>
    </row>
    <row r="69" spans="1:5" ht="20.100000000000001" customHeight="1">
      <c r="A69" s="17" t="s">
        <v>882</v>
      </c>
      <c r="B69" s="18" t="s">
        <v>883</v>
      </c>
      <c r="C69" s="18" t="s">
        <v>878</v>
      </c>
      <c r="D69" s="18" t="s">
        <v>884</v>
      </c>
      <c r="E69" s="19">
        <v>3554.7</v>
      </c>
    </row>
    <row r="70" spans="1:5" ht="20.100000000000001" customHeight="1">
      <c r="A70" s="17" t="s">
        <v>885</v>
      </c>
      <c r="B70" s="18" t="s">
        <v>883</v>
      </c>
      <c r="C70" s="18" t="s">
        <v>878</v>
      </c>
      <c r="D70" s="18" t="s">
        <v>886</v>
      </c>
      <c r="E70" s="19">
        <v>3554.7</v>
      </c>
    </row>
    <row r="71" spans="1:5" ht="20.100000000000001" customHeight="1">
      <c r="A71" s="17" t="s">
        <v>887</v>
      </c>
      <c r="B71" s="18" t="s">
        <v>883</v>
      </c>
      <c r="C71" s="18" t="s">
        <v>878</v>
      </c>
      <c r="D71" s="18" t="s">
        <v>888</v>
      </c>
      <c r="E71" s="19">
        <v>3530.97</v>
      </c>
    </row>
    <row r="72" spans="1:5" ht="20.100000000000001" customHeight="1">
      <c r="A72" s="17" t="s">
        <v>889</v>
      </c>
      <c r="B72" s="18" t="s">
        <v>883</v>
      </c>
      <c r="C72" s="18" t="s">
        <v>878</v>
      </c>
      <c r="D72" s="18" t="s">
        <v>890</v>
      </c>
      <c r="E72" s="19">
        <v>3530.97</v>
      </c>
    </row>
    <row r="73" spans="1:5" ht="20.100000000000001" customHeight="1">
      <c r="A73" s="17" t="s">
        <v>891</v>
      </c>
      <c r="B73" s="18" t="s">
        <v>892</v>
      </c>
      <c r="C73" s="18" t="s">
        <v>878</v>
      </c>
      <c r="D73" s="18" t="s">
        <v>893</v>
      </c>
      <c r="E73" s="19">
        <v>4046.7</v>
      </c>
    </row>
    <row r="74" spans="1:5" ht="20.100000000000001" customHeight="1">
      <c r="A74" s="17" t="s">
        <v>894</v>
      </c>
      <c r="B74" s="18" t="s">
        <v>892</v>
      </c>
      <c r="C74" s="18" t="s">
        <v>878</v>
      </c>
      <c r="D74" s="18" t="s">
        <v>895</v>
      </c>
      <c r="E74" s="19">
        <v>4046.7</v>
      </c>
    </row>
    <row r="75" spans="1:5" ht="20.100000000000001" customHeight="1">
      <c r="A75" s="17" t="s">
        <v>896</v>
      </c>
      <c r="B75" s="18" t="s">
        <v>892</v>
      </c>
      <c r="C75" s="18" t="s">
        <v>878</v>
      </c>
      <c r="D75" s="18" t="s">
        <v>897</v>
      </c>
      <c r="E75" s="19">
        <v>4017.64</v>
      </c>
    </row>
    <row r="76" spans="1:5" ht="20.100000000000001" customHeight="1">
      <c r="A76" s="17" t="s">
        <v>898</v>
      </c>
      <c r="B76" s="18" t="s">
        <v>899</v>
      </c>
      <c r="C76" s="18" t="s">
        <v>878</v>
      </c>
      <c r="D76" s="18" t="s">
        <v>900</v>
      </c>
      <c r="E76" s="19">
        <v>4017.64</v>
      </c>
    </row>
    <row r="77" spans="1:5" ht="20.100000000000001" customHeight="1">
      <c r="A77" s="17" t="s">
        <v>906</v>
      </c>
      <c r="B77" s="18" t="s">
        <v>907</v>
      </c>
      <c r="C77" s="18" t="s">
        <v>908</v>
      </c>
      <c r="D77" s="18" t="s">
        <v>909</v>
      </c>
      <c r="E77" s="19">
        <v>8432.8799999999992</v>
      </c>
    </row>
    <row r="78" spans="1:5" ht="20.100000000000001" customHeight="1">
      <c r="A78" s="17" t="s">
        <v>922</v>
      </c>
      <c r="B78" s="18" t="s">
        <v>923</v>
      </c>
      <c r="C78" s="18" t="s">
        <v>924</v>
      </c>
      <c r="D78" s="18" t="s">
        <v>925</v>
      </c>
      <c r="E78" s="19">
        <v>20477.2</v>
      </c>
    </row>
    <row r="79" spans="1:5" ht="20.100000000000001" customHeight="1">
      <c r="A79" s="17" t="s">
        <v>940</v>
      </c>
      <c r="B79" s="18" t="s">
        <v>941</v>
      </c>
      <c r="C79" s="18" t="s">
        <v>942</v>
      </c>
      <c r="D79" s="18" t="s">
        <v>943</v>
      </c>
      <c r="E79" s="19">
        <v>123727.5</v>
      </c>
    </row>
    <row r="80" spans="1:5" ht="20.100000000000001" customHeight="1">
      <c r="A80" s="17" t="s">
        <v>949</v>
      </c>
      <c r="B80" s="18" t="s">
        <v>950</v>
      </c>
      <c r="C80" s="18" t="s">
        <v>951</v>
      </c>
      <c r="D80" s="18" t="s">
        <v>952</v>
      </c>
      <c r="E80" s="19">
        <v>20790.88</v>
      </c>
    </row>
    <row r="81" spans="1:5" ht="20.100000000000001" customHeight="1">
      <c r="A81" s="17" t="s">
        <v>953</v>
      </c>
      <c r="B81" s="18" t="s">
        <v>923</v>
      </c>
      <c r="C81" s="18" t="s">
        <v>924</v>
      </c>
      <c r="D81" s="18" t="s">
        <v>954</v>
      </c>
      <c r="E81" s="19">
        <v>20477.189999999999</v>
      </c>
    </row>
    <row r="82" spans="1:5" ht="20.100000000000001" customHeight="1">
      <c r="A82" s="17" t="s">
        <v>969</v>
      </c>
      <c r="B82" s="18" t="s">
        <v>970</v>
      </c>
      <c r="C82" s="18" t="s">
        <v>967</v>
      </c>
      <c r="D82" s="18" t="s">
        <v>971</v>
      </c>
      <c r="E82" s="19">
        <v>266350</v>
      </c>
    </row>
    <row r="83" spans="1:5" ht="20.100000000000001" customHeight="1">
      <c r="A83" s="17" t="s">
        <v>1018</v>
      </c>
      <c r="B83" s="18" t="s">
        <v>1019</v>
      </c>
      <c r="C83" s="18" t="s">
        <v>967</v>
      </c>
      <c r="D83" s="18" t="s">
        <v>1020</v>
      </c>
      <c r="E83" s="19">
        <v>3530.97</v>
      </c>
    </row>
    <row r="84" spans="1:5" ht="20.100000000000001" customHeight="1">
      <c r="A84" s="17" t="s">
        <v>1021</v>
      </c>
      <c r="B84" s="18" t="s">
        <v>1019</v>
      </c>
      <c r="C84" s="18" t="s">
        <v>967</v>
      </c>
      <c r="D84" s="18" t="s">
        <v>1022</v>
      </c>
      <c r="E84" s="19">
        <v>3530.97</v>
      </c>
    </row>
    <row r="85" spans="1:5" ht="20.100000000000001" customHeight="1">
      <c r="A85" s="17" t="s">
        <v>1023</v>
      </c>
      <c r="B85" s="18" t="s">
        <v>1019</v>
      </c>
      <c r="C85" s="18" t="s">
        <v>967</v>
      </c>
      <c r="D85" s="18" t="s">
        <v>1024</v>
      </c>
      <c r="E85" s="19">
        <v>3530.97</v>
      </c>
    </row>
    <row r="86" spans="1:5" ht="20.100000000000001" customHeight="1">
      <c r="A86" s="17" t="s">
        <v>1055</v>
      </c>
      <c r="B86" s="18" t="s">
        <v>1056</v>
      </c>
      <c r="C86" s="18" t="s">
        <v>1049</v>
      </c>
      <c r="D86" s="18" t="s">
        <v>1057</v>
      </c>
      <c r="E86" s="19">
        <v>2499.36</v>
      </c>
    </row>
    <row r="87" spans="1:5" ht="20.100000000000001" customHeight="1">
      <c r="A87" s="17" t="s">
        <v>1058</v>
      </c>
      <c r="B87" s="18" t="s">
        <v>1059</v>
      </c>
      <c r="C87" s="18" t="s">
        <v>1049</v>
      </c>
      <c r="D87" s="18" t="s">
        <v>1060</v>
      </c>
      <c r="E87" s="19">
        <v>2499.36</v>
      </c>
    </row>
    <row r="88" spans="1:5" ht="20.100000000000001" customHeight="1">
      <c r="A88" s="17" t="s">
        <v>1061</v>
      </c>
      <c r="B88" s="18" t="s">
        <v>1059</v>
      </c>
      <c r="C88" s="18" t="s">
        <v>1049</v>
      </c>
      <c r="D88" s="18" t="s">
        <v>1062</v>
      </c>
      <c r="E88" s="19">
        <v>2499.36</v>
      </c>
    </row>
    <row r="89" spans="1:5" ht="20.100000000000001" customHeight="1">
      <c r="A89" s="17" t="s">
        <v>1063</v>
      </c>
      <c r="B89" s="18" t="s">
        <v>1059</v>
      </c>
      <c r="C89" s="18" t="s">
        <v>1049</v>
      </c>
      <c r="D89" s="18" t="s">
        <v>1064</v>
      </c>
      <c r="E89" s="19">
        <v>2499.36</v>
      </c>
    </row>
    <row r="90" spans="1:5" ht="20.100000000000001" customHeight="1">
      <c r="A90" s="17" t="s">
        <v>1065</v>
      </c>
      <c r="B90" s="18" t="s">
        <v>1059</v>
      </c>
      <c r="C90" s="18" t="s">
        <v>1049</v>
      </c>
      <c r="D90" s="18" t="s">
        <v>1066</v>
      </c>
      <c r="E90" s="19">
        <v>2499.36</v>
      </c>
    </row>
    <row r="91" spans="1:5" ht="20.100000000000001" customHeight="1">
      <c r="A91" s="17" t="s">
        <v>1067</v>
      </c>
      <c r="B91" s="18" t="s">
        <v>1059</v>
      </c>
      <c r="C91" s="18" t="s">
        <v>1049</v>
      </c>
      <c r="D91" s="18" t="s">
        <v>1068</v>
      </c>
      <c r="E91" s="19">
        <v>2499.36</v>
      </c>
    </row>
    <row r="92" spans="1:5" ht="20.100000000000001" customHeight="1">
      <c r="A92" s="17" t="s">
        <v>1069</v>
      </c>
      <c r="B92" s="18" t="s">
        <v>1059</v>
      </c>
      <c r="C92" s="18" t="s">
        <v>1049</v>
      </c>
      <c r="D92" s="18" t="s">
        <v>1070</v>
      </c>
      <c r="E92" s="19">
        <v>2499.36</v>
      </c>
    </row>
    <row r="93" spans="1:5" ht="20.100000000000001" customHeight="1">
      <c r="A93" s="17" t="s">
        <v>1071</v>
      </c>
      <c r="B93" s="18" t="s">
        <v>1059</v>
      </c>
      <c r="C93" s="18" t="s">
        <v>1049</v>
      </c>
      <c r="D93" s="18" t="s">
        <v>1072</v>
      </c>
      <c r="E93" s="19">
        <v>2499.36</v>
      </c>
    </row>
    <row r="94" spans="1:5" ht="20.100000000000001" customHeight="1">
      <c r="A94" s="17" t="s">
        <v>1073</v>
      </c>
      <c r="B94" s="18" t="s">
        <v>1059</v>
      </c>
      <c r="C94" s="18" t="s">
        <v>1049</v>
      </c>
      <c r="D94" s="18" t="s">
        <v>1074</v>
      </c>
      <c r="E94" s="19">
        <v>2499.36</v>
      </c>
    </row>
    <row r="95" spans="1:5" ht="20.100000000000001" customHeight="1">
      <c r="A95" s="17" t="s">
        <v>1075</v>
      </c>
      <c r="B95" s="18" t="s">
        <v>1059</v>
      </c>
      <c r="C95" s="18" t="s">
        <v>1049</v>
      </c>
      <c r="D95" s="18" t="s">
        <v>1076</v>
      </c>
      <c r="E95" s="19">
        <v>2499.36</v>
      </c>
    </row>
    <row r="96" spans="1:5" ht="20.100000000000001" customHeight="1">
      <c r="A96" s="17" t="s">
        <v>1077</v>
      </c>
      <c r="B96" s="18" t="s">
        <v>1059</v>
      </c>
      <c r="C96" s="18" t="s">
        <v>1049</v>
      </c>
      <c r="D96" s="18" t="s">
        <v>1078</v>
      </c>
      <c r="E96" s="19">
        <v>2499.36</v>
      </c>
    </row>
    <row r="97" spans="1:5" ht="20.100000000000001" customHeight="1">
      <c r="A97" s="17" t="s">
        <v>1079</v>
      </c>
      <c r="B97" s="18" t="s">
        <v>1059</v>
      </c>
      <c r="C97" s="18" t="s">
        <v>1049</v>
      </c>
      <c r="D97" s="18" t="s">
        <v>1080</v>
      </c>
      <c r="E97" s="19">
        <v>2499.36</v>
      </c>
    </row>
    <row r="98" spans="1:5" ht="20.100000000000001" customHeight="1">
      <c r="A98" s="17" t="s">
        <v>1081</v>
      </c>
      <c r="B98" s="18" t="s">
        <v>1059</v>
      </c>
      <c r="C98" s="18" t="s">
        <v>1049</v>
      </c>
      <c r="D98" s="18" t="s">
        <v>1082</v>
      </c>
      <c r="E98" s="19">
        <v>2499.36</v>
      </c>
    </row>
    <row r="99" spans="1:5" ht="20.100000000000001" customHeight="1">
      <c r="A99" s="17" t="s">
        <v>1083</v>
      </c>
      <c r="B99" s="18" t="s">
        <v>1059</v>
      </c>
      <c r="C99" s="18" t="s">
        <v>1049</v>
      </c>
      <c r="D99" s="18" t="s">
        <v>1084</v>
      </c>
      <c r="E99" s="19">
        <v>2499.36</v>
      </c>
    </row>
    <row r="100" spans="1:5" ht="20.100000000000001" customHeight="1">
      <c r="A100" s="17" t="s">
        <v>1085</v>
      </c>
      <c r="B100" s="18" t="s">
        <v>1059</v>
      </c>
      <c r="C100" s="18" t="s">
        <v>1049</v>
      </c>
      <c r="D100" s="18" t="s">
        <v>1086</v>
      </c>
      <c r="E100" s="19">
        <v>2481.41</v>
      </c>
    </row>
    <row r="101" spans="1:5" ht="20.100000000000001" customHeight="1">
      <c r="A101" s="17" t="s">
        <v>1087</v>
      </c>
      <c r="B101" s="18" t="s">
        <v>1059</v>
      </c>
      <c r="C101" s="18" t="s">
        <v>1049</v>
      </c>
      <c r="D101" s="18" t="s">
        <v>1088</v>
      </c>
      <c r="E101" s="19">
        <v>2499.36</v>
      </c>
    </row>
    <row r="102" spans="1:5" ht="20.100000000000001" customHeight="1">
      <c r="A102" s="17" t="s">
        <v>1106</v>
      </c>
      <c r="B102" s="18" t="s">
        <v>1107</v>
      </c>
      <c r="C102" s="18" t="s">
        <v>1108</v>
      </c>
      <c r="D102" s="18" t="s">
        <v>1109</v>
      </c>
      <c r="E102" s="19">
        <v>23727.9</v>
      </c>
    </row>
    <row r="103" spans="1:5" ht="20.100000000000001" customHeight="1">
      <c r="A103" s="17" t="s">
        <v>1130</v>
      </c>
      <c r="B103" s="18" t="s">
        <v>1131</v>
      </c>
      <c r="C103" s="18" t="s">
        <v>1132</v>
      </c>
      <c r="D103" s="18" t="s">
        <v>1133</v>
      </c>
      <c r="E103" s="19">
        <v>4771.17</v>
      </c>
    </row>
    <row r="104" spans="1:5" ht="20.100000000000001" customHeight="1">
      <c r="A104" s="17" t="s">
        <v>1134</v>
      </c>
      <c r="B104" s="18" t="s">
        <v>1135</v>
      </c>
      <c r="C104" s="18" t="s">
        <v>1136</v>
      </c>
      <c r="D104" s="18" t="s">
        <v>1137</v>
      </c>
      <c r="E104" s="19">
        <v>4290.24</v>
      </c>
    </row>
    <row r="105" spans="1:5" ht="20.100000000000001" customHeight="1">
      <c r="A105" s="17" t="s">
        <v>1147</v>
      </c>
      <c r="B105" s="18" t="s">
        <v>1148</v>
      </c>
      <c r="C105" s="18" t="s">
        <v>1146</v>
      </c>
      <c r="D105" s="18" t="s">
        <v>1149</v>
      </c>
      <c r="E105" s="19">
        <v>3477.74</v>
      </c>
    </row>
    <row r="106" spans="1:5" ht="20.100000000000001" customHeight="1">
      <c r="A106" s="17" t="s">
        <v>1150</v>
      </c>
      <c r="B106" s="18" t="s">
        <v>1148</v>
      </c>
      <c r="C106" s="18" t="s">
        <v>1146</v>
      </c>
      <c r="D106" s="18" t="s">
        <v>1151</v>
      </c>
      <c r="E106" s="19">
        <v>3477.74</v>
      </c>
    </row>
    <row r="107" spans="1:5" ht="20.100000000000001" customHeight="1">
      <c r="A107" s="17" t="s">
        <v>1152</v>
      </c>
      <c r="B107" s="18" t="s">
        <v>1148</v>
      </c>
      <c r="C107" s="18" t="s">
        <v>1146</v>
      </c>
      <c r="D107" s="18" t="s">
        <v>1153</v>
      </c>
      <c r="E107" s="19">
        <v>3477.74</v>
      </c>
    </row>
    <row r="108" spans="1:5" ht="20.100000000000001" customHeight="1">
      <c r="A108" s="17" t="s">
        <v>1154</v>
      </c>
      <c r="B108" s="18" t="s">
        <v>1148</v>
      </c>
      <c r="C108" s="18" t="s">
        <v>1146</v>
      </c>
      <c r="D108" s="18" t="s">
        <v>1155</v>
      </c>
      <c r="E108" s="19">
        <v>3477.74</v>
      </c>
    </row>
    <row r="109" spans="1:5" ht="20.100000000000001" customHeight="1">
      <c r="A109" s="17" t="s">
        <v>1156</v>
      </c>
      <c r="B109" s="18" t="s">
        <v>1148</v>
      </c>
      <c r="C109" s="18" t="s">
        <v>1138</v>
      </c>
      <c r="D109" s="18" t="s">
        <v>1157</v>
      </c>
      <c r="E109" s="19">
        <v>3477.74</v>
      </c>
    </row>
    <row r="110" spans="1:5" ht="20.100000000000001" customHeight="1">
      <c r="A110" s="17" t="s">
        <v>1158</v>
      </c>
      <c r="B110" s="18" t="s">
        <v>1148</v>
      </c>
      <c r="C110" s="18" t="s">
        <v>1138</v>
      </c>
      <c r="D110" s="18" t="s">
        <v>1159</v>
      </c>
      <c r="E110" s="19">
        <v>3477.74</v>
      </c>
    </row>
    <row r="111" spans="1:5" ht="20.100000000000001" customHeight="1">
      <c r="A111" s="17" t="s">
        <v>1160</v>
      </c>
      <c r="B111" s="18" t="s">
        <v>1148</v>
      </c>
      <c r="C111" s="18" t="s">
        <v>1138</v>
      </c>
      <c r="D111" s="18" t="s">
        <v>1161</v>
      </c>
      <c r="E111" s="19">
        <v>3477.74</v>
      </c>
    </row>
    <row r="112" spans="1:5" ht="20.100000000000001" customHeight="1">
      <c r="A112" s="17" t="s">
        <v>1162</v>
      </c>
      <c r="B112" s="18" t="s">
        <v>1163</v>
      </c>
      <c r="C112" s="18" t="s">
        <v>1138</v>
      </c>
      <c r="D112" s="18" t="s">
        <v>1164</v>
      </c>
      <c r="E112" s="19">
        <v>2425.84</v>
      </c>
    </row>
    <row r="113" spans="1:5" ht="20.100000000000001" customHeight="1">
      <c r="A113" s="17" t="s">
        <v>1165</v>
      </c>
      <c r="B113" s="18" t="s">
        <v>1163</v>
      </c>
      <c r="C113" s="18" t="s">
        <v>1138</v>
      </c>
      <c r="D113" s="18" t="s">
        <v>1166</v>
      </c>
      <c r="E113" s="19">
        <v>2425.84</v>
      </c>
    </row>
    <row r="114" spans="1:5" ht="20.100000000000001" customHeight="1">
      <c r="A114" s="17" t="s">
        <v>1167</v>
      </c>
      <c r="B114" s="18" t="s">
        <v>1163</v>
      </c>
      <c r="C114" s="18" t="s">
        <v>1138</v>
      </c>
      <c r="D114" s="18" t="s">
        <v>1168</v>
      </c>
      <c r="E114" s="19">
        <v>2425.84</v>
      </c>
    </row>
    <row r="115" spans="1:5" ht="20.100000000000001" customHeight="1">
      <c r="A115" s="17" t="s">
        <v>1169</v>
      </c>
      <c r="B115" s="18" t="s">
        <v>1163</v>
      </c>
      <c r="C115" s="18" t="s">
        <v>1138</v>
      </c>
      <c r="D115" s="18" t="s">
        <v>1170</v>
      </c>
      <c r="E115" s="19">
        <v>2425.84</v>
      </c>
    </row>
    <row r="116" spans="1:5" ht="20.100000000000001" customHeight="1">
      <c r="A116" s="17" t="s">
        <v>1171</v>
      </c>
      <c r="B116" s="18" t="s">
        <v>1163</v>
      </c>
      <c r="C116" s="18" t="s">
        <v>1138</v>
      </c>
      <c r="D116" s="18" t="s">
        <v>1172</v>
      </c>
      <c r="E116" s="19">
        <v>2425.84</v>
      </c>
    </row>
    <row r="117" spans="1:5" ht="20.100000000000001" customHeight="1">
      <c r="A117" s="17" t="s">
        <v>1173</v>
      </c>
      <c r="B117" s="18" t="s">
        <v>1174</v>
      </c>
      <c r="C117" s="18" t="s">
        <v>1138</v>
      </c>
      <c r="D117" s="18" t="s">
        <v>1175</v>
      </c>
      <c r="E117" s="19">
        <v>2602.2399999999998</v>
      </c>
    </row>
    <row r="118" spans="1:5" ht="20.100000000000001" customHeight="1">
      <c r="A118" s="17" t="s">
        <v>1177</v>
      </c>
      <c r="B118" s="18" t="s">
        <v>1178</v>
      </c>
      <c r="C118" s="18" t="s">
        <v>1176</v>
      </c>
      <c r="D118" s="18" t="s">
        <v>1179</v>
      </c>
      <c r="E118" s="19">
        <v>2649</v>
      </c>
    </row>
    <row r="119" spans="1:5" ht="20.100000000000001" customHeight="1">
      <c r="A119" s="17" t="s">
        <v>1180</v>
      </c>
      <c r="B119" s="18" t="s">
        <v>1178</v>
      </c>
      <c r="C119" s="18" t="s">
        <v>1176</v>
      </c>
      <c r="D119" s="18" t="s">
        <v>1181</v>
      </c>
      <c r="E119" s="19">
        <v>2649</v>
      </c>
    </row>
    <row r="120" spans="1:5" ht="20.100000000000001" customHeight="1">
      <c r="A120" s="17" t="s">
        <v>1182</v>
      </c>
      <c r="B120" s="18" t="s">
        <v>1178</v>
      </c>
      <c r="C120" s="18" t="s">
        <v>1176</v>
      </c>
      <c r="D120" s="18" t="s">
        <v>1183</v>
      </c>
      <c r="E120" s="19">
        <v>2649</v>
      </c>
    </row>
    <row r="121" spans="1:5" ht="20.100000000000001" customHeight="1">
      <c r="A121" s="17" t="s">
        <v>1184</v>
      </c>
      <c r="B121" s="18" t="s">
        <v>1178</v>
      </c>
      <c r="C121" s="18" t="s">
        <v>1176</v>
      </c>
      <c r="D121" s="18" t="s">
        <v>1185</v>
      </c>
      <c r="E121" s="19">
        <v>2649</v>
      </c>
    </row>
    <row r="122" spans="1:5" ht="20.100000000000001" customHeight="1">
      <c r="A122" s="17" t="s">
        <v>1190</v>
      </c>
      <c r="B122" s="18" t="s">
        <v>1191</v>
      </c>
      <c r="C122" s="18" t="s">
        <v>1192</v>
      </c>
      <c r="D122" s="18" t="s">
        <v>1193</v>
      </c>
      <c r="E122" s="19">
        <v>4788.5200000000004</v>
      </c>
    </row>
    <row r="123" spans="1:5" ht="20.100000000000001" customHeight="1">
      <c r="A123" s="17" t="s">
        <v>1194</v>
      </c>
      <c r="B123" s="18" t="s">
        <v>1191</v>
      </c>
      <c r="C123" s="18" t="s">
        <v>1192</v>
      </c>
      <c r="D123" s="18" t="s">
        <v>1195</v>
      </c>
      <c r="E123" s="19">
        <v>4792.5200000000004</v>
      </c>
    </row>
    <row r="124" spans="1:5" ht="20.100000000000001" customHeight="1">
      <c r="A124" s="17" t="s">
        <v>1196</v>
      </c>
      <c r="B124" s="18" t="s">
        <v>1191</v>
      </c>
      <c r="C124" s="18" t="s">
        <v>1192</v>
      </c>
      <c r="D124" s="18" t="s">
        <v>1197</v>
      </c>
      <c r="E124" s="19">
        <v>4792.5200000000004</v>
      </c>
    </row>
    <row r="125" spans="1:5" ht="20.100000000000001" customHeight="1">
      <c r="A125" s="17" t="s">
        <v>1198</v>
      </c>
      <c r="B125" s="18" t="s">
        <v>1191</v>
      </c>
      <c r="C125" s="18" t="s">
        <v>1192</v>
      </c>
      <c r="D125" s="18" t="s">
        <v>1199</v>
      </c>
      <c r="E125" s="19">
        <v>4217.4799999999996</v>
      </c>
    </row>
    <row r="126" spans="1:5" ht="20.100000000000001" customHeight="1">
      <c r="A126" s="17" t="s">
        <v>1200</v>
      </c>
      <c r="B126" s="18" t="s">
        <v>1191</v>
      </c>
      <c r="C126" s="18" t="s">
        <v>1192</v>
      </c>
      <c r="D126" s="18" t="s">
        <v>1201</v>
      </c>
      <c r="E126" s="19">
        <v>3642.44</v>
      </c>
    </row>
    <row r="127" spans="1:5" ht="20.100000000000001" customHeight="1">
      <c r="A127" s="17" t="s">
        <v>1202</v>
      </c>
      <c r="B127" s="18" t="s">
        <v>1191</v>
      </c>
      <c r="C127" s="18" t="s">
        <v>1192</v>
      </c>
      <c r="D127" s="18" t="s">
        <v>1203</v>
      </c>
      <c r="E127" s="19">
        <v>3642.44</v>
      </c>
    </row>
    <row r="128" spans="1:5" ht="20.100000000000001" customHeight="1">
      <c r="A128" s="17" t="s">
        <v>1210</v>
      </c>
      <c r="B128" s="18" t="s">
        <v>1211</v>
      </c>
      <c r="C128" s="18" t="s">
        <v>1192</v>
      </c>
      <c r="D128" s="18" t="s">
        <v>1212</v>
      </c>
      <c r="E128" s="19">
        <v>4760.8500000000004</v>
      </c>
    </row>
    <row r="129" spans="1:5" ht="20.100000000000001" customHeight="1">
      <c r="A129" s="17" t="s">
        <v>1213</v>
      </c>
      <c r="B129" s="18" t="s">
        <v>1214</v>
      </c>
      <c r="C129" s="18" t="s">
        <v>1192</v>
      </c>
      <c r="D129" s="18" t="s">
        <v>1215</v>
      </c>
      <c r="E129" s="19">
        <v>2377.6799999999998</v>
      </c>
    </row>
    <row r="130" spans="1:5" ht="20.100000000000001" customHeight="1">
      <c r="A130" s="17" t="s">
        <v>1216</v>
      </c>
      <c r="B130" s="18" t="s">
        <v>1214</v>
      </c>
      <c r="C130" s="18" t="s">
        <v>1192</v>
      </c>
      <c r="D130" s="18" t="s">
        <v>1217</v>
      </c>
      <c r="E130" s="19">
        <v>2377.6799999999998</v>
      </c>
    </row>
    <row r="131" spans="1:5" ht="20.100000000000001" customHeight="1">
      <c r="A131" s="17" t="s">
        <v>1218</v>
      </c>
      <c r="B131" s="18" t="s">
        <v>1214</v>
      </c>
      <c r="C131" s="18" t="s">
        <v>1192</v>
      </c>
      <c r="D131" s="18" t="s">
        <v>1219</v>
      </c>
      <c r="E131" s="19">
        <v>2377.6799999999998</v>
      </c>
    </row>
    <row r="132" spans="1:5" ht="20.100000000000001" customHeight="1">
      <c r="A132" s="17" t="s">
        <v>1220</v>
      </c>
      <c r="B132" s="18" t="s">
        <v>1214</v>
      </c>
      <c r="C132" s="18" t="s">
        <v>1192</v>
      </c>
      <c r="D132" s="18" t="s">
        <v>1221</v>
      </c>
      <c r="E132" s="19">
        <v>2377.6799999999998</v>
      </c>
    </row>
    <row r="133" spans="1:5" ht="20.100000000000001" customHeight="1">
      <c r="A133" s="17" t="s">
        <v>1222</v>
      </c>
      <c r="B133" s="18" t="s">
        <v>1214</v>
      </c>
      <c r="C133" s="18" t="s">
        <v>1192</v>
      </c>
      <c r="D133" s="18" t="s">
        <v>1223</v>
      </c>
      <c r="E133" s="19">
        <v>2377.67</v>
      </c>
    </row>
    <row r="134" spans="1:5" ht="20.100000000000001" customHeight="1">
      <c r="A134" s="17" t="s">
        <v>1224</v>
      </c>
      <c r="B134" s="18" t="s">
        <v>1131</v>
      </c>
      <c r="C134" s="18" t="s">
        <v>1192</v>
      </c>
      <c r="D134" s="18" t="s">
        <v>1225</v>
      </c>
      <c r="E134" s="19">
        <v>4683.84</v>
      </c>
    </row>
    <row r="135" spans="1:5" ht="20.100000000000001" customHeight="1">
      <c r="A135" s="17" t="s">
        <v>1226</v>
      </c>
      <c r="B135" s="18" t="s">
        <v>1131</v>
      </c>
      <c r="C135" s="18" t="s">
        <v>1192</v>
      </c>
      <c r="D135" s="18" t="s">
        <v>1227</v>
      </c>
      <c r="E135" s="19">
        <v>4683.84</v>
      </c>
    </row>
    <row r="136" spans="1:5" ht="20.100000000000001" customHeight="1">
      <c r="A136" s="17" t="s">
        <v>1228</v>
      </c>
      <c r="B136" s="18" t="s">
        <v>1131</v>
      </c>
      <c r="C136" s="18" t="s">
        <v>1192</v>
      </c>
      <c r="D136" s="18" t="s">
        <v>1229</v>
      </c>
      <c r="E136" s="19">
        <v>4683.84</v>
      </c>
    </row>
    <row r="137" spans="1:5" ht="20.100000000000001" customHeight="1">
      <c r="A137" s="17" t="s">
        <v>1230</v>
      </c>
      <c r="B137" s="18" t="s">
        <v>1131</v>
      </c>
      <c r="C137" s="18" t="s">
        <v>1192</v>
      </c>
      <c r="D137" s="18" t="s">
        <v>1231</v>
      </c>
      <c r="E137" s="19">
        <v>4683.84</v>
      </c>
    </row>
    <row r="138" spans="1:5" ht="20.100000000000001" customHeight="1">
      <c r="A138" s="17" t="s">
        <v>1232</v>
      </c>
      <c r="B138" s="18" t="s">
        <v>1131</v>
      </c>
      <c r="C138" s="18" t="s">
        <v>1192</v>
      </c>
      <c r="D138" s="18" t="s">
        <v>1233</v>
      </c>
      <c r="E138" s="19">
        <v>4683.84</v>
      </c>
    </row>
    <row r="139" spans="1:5" ht="20.100000000000001" customHeight="1">
      <c r="A139" s="17" t="s">
        <v>1240</v>
      </c>
      <c r="B139" s="18" t="s">
        <v>1241</v>
      </c>
      <c r="C139" s="18" t="s">
        <v>1192</v>
      </c>
      <c r="D139" s="18" t="s">
        <v>1242</v>
      </c>
      <c r="E139" s="19">
        <v>3418.17</v>
      </c>
    </row>
    <row r="140" spans="1:5" ht="20.100000000000001" customHeight="1">
      <c r="A140" s="17" t="s">
        <v>1243</v>
      </c>
      <c r="B140" s="18" t="s">
        <v>1241</v>
      </c>
      <c r="C140" s="18" t="s">
        <v>1192</v>
      </c>
      <c r="D140" s="18" t="s">
        <v>1244</v>
      </c>
      <c r="E140" s="19">
        <v>3418.17</v>
      </c>
    </row>
    <row r="141" spans="1:5" ht="20.100000000000001" customHeight="1">
      <c r="A141" s="17" t="s">
        <v>1245</v>
      </c>
      <c r="B141" s="18" t="s">
        <v>1241</v>
      </c>
      <c r="C141" s="18" t="s">
        <v>1192</v>
      </c>
      <c r="D141" s="18" t="s">
        <v>1246</v>
      </c>
      <c r="E141" s="19">
        <v>3418.17</v>
      </c>
    </row>
    <row r="142" spans="1:5" ht="20.100000000000001" customHeight="1">
      <c r="A142" s="17" t="s">
        <v>1247</v>
      </c>
      <c r="B142" s="18" t="s">
        <v>1241</v>
      </c>
      <c r="C142" s="18" t="s">
        <v>1192</v>
      </c>
      <c r="D142" s="18" t="s">
        <v>1248</v>
      </c>
      <c r="E142" s="19">
        <v>3418.17</v>
      </c>
    </row>
    <row r="143" spans="1:5" ht="20.100000000000001" customHeight="1">
      <c r="A143" s="17" t="s">
        <v>1249</v>
      </c>
      <c r="B143" s="18" t="s">
        <v>1241</v>
      </c>
      <c r="C143" s="18" t="s">
        <v>1192</v>
      </c>
      <c r="D143" s="18" t="s">
        <v>1250</v>
      </c>
      <c r="E143" s="19">
        <v>3418.17</v>
      </c>
    </row>
    <row r="144" spans="1:5" ht="20.100000000000001" customHeight="1">
      <c r="A144" s="17" t="s">
        <v>1251</v>
      </c>
      <c r="B144" s="18" t="s">
        <v>1241</v>
      </c>
      <c r="C144" s="18" t="s">
        <v>1192</v>
      </c>
      <c r="D144" s="18" t="s">
        <v>1252</v>
      </c>
      <c r="E144" s="19">
        <v>3418.17</v>
      </c>
    </row>
    <row r="145" spans="1:5" ht="20.100000000000001" customHeight="1">
      <c r="A145" s="17" t="s">
        <v>1253</v>
      </c>
      <c r="B145" s="18" t="s">
        <v>1241</v>
      </c>
      <c r="C145" s="18" t="s">
        <v>1192</v>
      </c>
      <c r="D145" s="18" t="s">
        <v>1254</v>
      </c>
      <c r="E145" s="19">
        <v>3418.17</v>
      </c>
    </row>
    <row r="146" spans="1:5" ht="20.100000000000001" customHeight="1">
      <c r="A146" s="17" t="s">
        <v>1255</v>
      </c>
      <c r="B146" s="18" t="s">
        <v>1241</v>
      </c>
      <c r="C146" s="18" t="s">
        <v>1192</v>
      </c>
      <c r="D146" s="18" t="s">
        <v>1256</v>
      </c>
      <c r="E146" s="19">
        <v>3418.17</v>
      </c>
    </row>
    <row r="147" spans="1:5" ht="20.100000000000001" customHeight="1">
      <c r="A147" s="17" t="s">
        <v>1257</v>
      </c>
      <c r="B147" s="18" t="s">
        <v>1241</v>
      </c>
      <c r="C147" s="18" t="s">
        <v>1192</v>
      </c>
      <c r="D147" s="18" t="s">
        <v>1258</v>
      </c>
      <c r="E147" s="19">
        <v>3418.17</v>
      </c>
    </row>
    <row r="148" spans="1:5" ht="20.100000000000001" customHeight="1">
      <c r="A148" s="17" t="s">
        <v>1270</v>
      </c>
      <c r="B148" s="18" t="s">
        <v>1271</v>
      </c>
      <c r="C148" s="18" t="s">
        <v>1272</v>
      </c>
      <c r="D148" s="18" t="s">
        <v>1273</v>
      </c>
      <c r="E148" s="19">
        <v>6400.4</v>
      </c>
    </row>
    <row r="149" spans="1:5" ht="20.100000000000001" customHeight="1">
      <c r="A149" s="17" t="s">
        <v>1274</v>
      </c>
      <c r="B149" s="18" t="s">
        <v>1275</v>
      </c>
      <c r="C149" s="18" t="s">
        <v>1276</v>
      </c>
      <c r="D149" s="18" t="s">
        <v>1277</v>
      </c>
      <c r="E149" s="19">
        <v>7699.8</v>
      </c>
    </row>
    <row r="150" spans="1:5" ht="20.100000000000001" customHeight="1">
      <c r="A150" s="17" t="s">
        <v>1278</v>
      </c>
      <c r="B150" s="18" t="s">
        <v>1279</v>
      </c>
      <c r="C150" s="18" t="s">
        <v>1276</v>
      </c>
      <c r="D150" s="18" t="s">
        <v>1280</v>
      </c>
      <c r="E150" s="19">
        <v>9877</v>
      </c>
    </row>
    <row r="151" spans="1:5" ht="20.100000000000001" customHeight="1">
      <c r="A151" s="17" t="s">
        <v>1293</v>
      </c>
      <c r="B151" s="18" t="s">
        <v>1294</v>
      </c>
      <c r="C151" s="18" t="s">
        <v>1295</v>
      </c>
      <c r="D151" s="18" t="s">
        <v>1296</v>
      </c>
      <c r="E151" s="19">
        <v>3070.14</v>
      </c>
    </row>
    <row r="152" spans="1:5" ht="20.100000000000001" customHeight="1">
      <c r="A152" s="17" t="s">
        <v>1297</v>
      </c>
      <c r="B152" s="18" t="s">
        <v>1294</v>
      </c>
      <c r="C152" s="18" t="s">
        <v>1295</v>
      </c>
      <c r="D152" s="18" t="s">
        <v>1298</v>
      </c>
      <c r="E152" s="19">
        <v>3070.14</v>
      </c>
    </row>
    <row r="153" spans="1:5" ht="20.100000000000001" customHeight="1">
      <c r="A153" s="17" t="s">
        <v>1299</v>
      </c>
      <c r="B153" s="18" t="s">
        <v>1294</v>
      </c>
      <c r="C153" s="18" t="s">
        <v>1295</v>
      </c>
      <c r="D153" s="18" t="s">
        <v>1300</v>
      </c>
      <c r="E153" s="19">
        <v>3070.14</v>
      </c>
    </row>
    <row r="154" spans="1:5" ht="20.100000000000001" customHeight="1">
      <c r="A154" s="17" t="s">
        <v>1301</v>
      </c>
      <c r="B154" s="18" t="s">
        <v>1294</v>
      </c>
      <c r="C154" s="18" t="s">
        <v>1295</v>
      </c>
      <c r="D154" s="18" t="s">
        <v>1302</v>
      </c>
      <c r="E154" s="19">
        <v>3070.14</v>
      </c>
    </row>
    <row r="155" spans="1:5" ht="20.100000000000001" customHeight="1">
      <c r="A155" s="17" t="s">
        <v>1303</v>
      </c>
      <c r="B155" s="18" t="s">
        <v>1294</v>
      </c>
      <c r="C155" s="18" t="s">
        <v>1295</v>
      </c>
      <c r="D155" s="18" t="s">
        <v>1304</v>
      </c>
      <c r="E155" s="19">
        <v>3070.14</v>
      </c>
    </row>
    <row r="156" spans="1:5" ht="20.100000000000001" customHeight="1">
      <c r="A156" s="17" t="s">
        <v>1305</v>
      </c>
      <c r="B156" s="18" t="s">
        <v>1294</v>
      </c>
      <c r="C156" s="18" t="s">
        <v>1295</v>
      </c>
      <c r="D156" s="18" t="s">
        <v>1306</v>
      </c>
      <c r="E156" s="19">
        <v>3070.14</v>
      </c>
    </row>
    <row r="157" spans="1:5" ht="20.100000000000001" customHeight="1">
      <c r="A157" s="17" t="s">
        <v>1307</v>
      </c>
      <c r="B157" s="18" t="s">
        <v>1294</v>
      </c>
      <c r="C157" s="18" t="s">
        <v>1295</v>
      </c>
      <c r="D157" s="18" t="s">
        <v>1308</v>
      </c>
      <c r="E157" s="19">
        <v>3070.14</v>
      </c>
    </row>
    <row r="158" spans="1:5" ht="20.100000000000001" customHeight="1">
      <c r="A158" s="17" t="s">
        <v>1309</v>
      </c>
      <c r="B158" s="18" t="s">
        <v>1294</v>
      </c>
      <c r="C158" s="18" t="s">
        <v>1295</v>
      </c>
      <c r="D158" s="18" t="s">
        <v>1310</v>
      </c>
      <c r="E158" s="19">
        <v>3070.14</v>
      </c>
    </row>
    <row r="159" spans="1:5" ht="20.100000000000001" customHeight="1">
      <c r="A159" s="17" t="s">
        <v>1311</v>
      </c>
      <c r="B159" s="18" t="s">
        <v>1294</v>
      </c>
      <c r="C159" s="18" t="s">
        <v>1295</v>
      </c>
      <c r="D159" s="18" t="s">
        <v>1312</v>
      </c>
      <c r="E159" s="19">
        <v>3070.14</v>
      </c>
    </row>
    <row r="160" spans="1:5" ht="20.100000000000001" customHeight="1">
      <c r="A160" s="17" t="s">
        <v>1313</v>
      </c>
      <c r="B160" s="18" t="s">
        <v>1294</v>
      </c>
      <c r="C160" s="18" t="s">
        <v>1295</v>
      </c>
      <c r="D160" s="18" t="s">
        <v>1314</v>
      </c>
      <c r="E160" s="19">
        <v>3070.14</v>
      </c>
    </row>
    <row r="161" spans="1:5" ht="20.100000000000001" customHeight="1">
      <c r="A161" s="17" t="s">
        <v>1325</v>
      </c>
      <c r="B161" s="18" t="s">
        <v>1326</v>
      </c>
      <c r="C161" s="18" t="s">
        <v>1317</v>
      </c>
      <c r="D161" s="18" t="s">
        <v>1327</v>
      </c>
      <c r="E161" s="19">
        <v>3444</v>
      </c>
    </row>
    <row r="162" spans="1:5" ht="20.100000000000001" customHeight="1">
      <c r="A162" s="17" t="s">
        <v>1328</v>
      </c>
      <c r="B162" s="18" t="s">
        <v>1326</v>
      </c>
      <c r="C162" s="18" t="s">
        <v>1317</v>
      </c>
      <c r="D162" s="18" t="s">
        <v>1329</v>
      </c>
      <c r="E162" s="19">
        <v>3444</v>
      </c>
    </row>
    <row r="163" spans="1:5" ht="20.100000000000001" customHeight="1">
      <c r="A163" s="17" t="s">
        <v>1330</v>
      </c>
      <c r="B163" s="18" t="s">
        <v>1326</v>
      </c>
      <c r="C163" s="18" t="s">
        <v>1317</v>
      </c>
      <c r="D163" s="18" t="s">
        <v>1331</v>
      </c>
      <c r="E163" s="19">
        <v>3444</v>
      </c>
    </row>
    <row r="164" spans="1:5" ht="20.100000000000001" customHeight="1">
      <c r="A164" s="17" t="s">
        <v>1332</v>
      </c>
      <c r="B164" s="18" t="s">
        <v>1326</v>
      </c>
      <c r="C164" s="18" t="s">
        <v>1317</v>
      </c>
      <c r="D164" s="18" t="s">
        <v>1333</v>
      </c>
      <c r="E164" s="19">
        <v>3444</v>
      </c>
    </row>
    <row r="165" spans="1:5" ht="20.100000000000001" customHeight="1">
      <c r="A165" s="17" t="s">
        <v>1334</v>
      </c>
      <c r="B165" s="18" t="s">
        <v>1326</v>
      </c>
      <c r="C165" s="18" t="s">
        <v>1317</v>
      </c>
      <c r="D165" s="18" t="s">
        <v>1335</v>
      </c>
      <c r="E165" s="19">
        <v>3444</v>
      </c>
    </row>
    <row r="166" spans="1:5" ht="20.100000000000001" customHeight="1">
      <c r="A166" s="17" t="s">
        <v>1336</v>
      </c>
      <c r="B166" s="18" t="s">
        <v>1294</v>
      </c>
      <c r="C166" s="18" t="s">
        <v>1317</v>
      </c>
      <c r="D166" s="18" t="s">
        <v>1337</v>
      </c>
      <c r="E166" s="19">
        <v>3070.14</v>
      </c>
    </row>
    <row r="167" spans="1:5" ht="20.100000000000001" customHeight="1">
      <c r="A167" s="17" t="s">
        <v>1338</v>
      </c>
      <c r="B167" s="18" t="s">
        <v>1294</v>
      </c>
      <c r="C167" s="18" t="s">
        <v>1317</v>
      </c>
      <c r="D167" s="18" t="s">
        <v>1339</v>
      </c>
      <c r="E167" s="19">
        <v>3070.14</v>
      </c>
    </row>
    <row r="168" spans="1:5" ht="20.100000000000001" customHeight="1">
      <c r="A168" s="17" t="s">
        <v>1340</v>
      </c>
      <c r="B168" s="18" t="s">
        <v>1294</v>
      </c>
      <c r="C168" s="18" t="s">
        <v>1317</v>
      </c>
      <c r="D168" s="18" t="s">
        <v>1341</v>
      </c>
      <c r="E168" s="19">
        <v>3070.14</v>
      </c>
    </row>
    <row r="169" spans="1:5" ht="20.100000000000001" customHeight="1">
      <c r="A169" s="17" t="s">
        <v>1342</v>
      </c>
      <c r="B169" s="18" t="s">
        <v>1343</v>
      </c>
      <c r="C169" s="18" t="s">
        <v>1344</v>
      </c>
      <c r="D169" s="18" t="s">
        <v>1345</v>
      </c>
      <c r="E169" s="19">
        <v>68704.070000000007</v>
      </c>
    </row>
    <row r="170" spans="1:5" ht="20.100000000000001" customHeight="1">
      <c r="A170" s="17" t="s">
        <v>1378</v>
      </c>
      <c r="B170" s="18" t="s">
        <v>1379</v>
      </c>
      <c r="C170" s="18" t="s">
        <v>1377</v>
      </c>
      <c r="D170" s="18" t="s">
        <v>1380</v>
      </c>
      <c r="E170" s="19">
        <v>32832</v>
      </c>
    </row>
    <row r="171" spans="1:5" ht="20.100000000000001" customHeight="1">
      <c r="A171" s="17" t="s">
        <v>1384</v>
      </c>
      <c r="B171" s="18" t="s">
        <v>1385</v>
      </c>
      <c r="C171" s="18" t="s">
        <v>1386</v>
      </c>
      <c r="D171" s="18" t="s">
        <v>1387</v>
      </c>
      <c r="E171" s="19">
        <v>4835.07</v>
      </c>
    </row>
    <row r="172" spans="1:5" ht="20.100000000000001" customHeight="1">
      <c r="A172" s="17" t="s">
        <v>1388</v>
      </c>
      <c r="B172" s="18" t="s">
        <v>1385</v>
      </c>
      <c r="C172" s="18" t="s">
        <v>1386</v>
      </c>
      <c r="D172" s="18" t="s">
        <v>1389</v>
      </c>
      <c r="E172" s="19">
        <v>4835.07</v>
      </c>
    </row>
    <row r="173" spans="1:5" ht="20.100000000000001" customHeight="1">
      <c r="A173" s="17" t="s">
        <v>1393</v>
      </c>
      <c r="B173" s="18" t="s">
        <v>1294</v>
      </c>
      <c r="C173" s="18" t="s">
        <v>1386</v>
      </c>
      <c r="D173" s="18" t="s">
        <v>1394</v>
      </c>
      <c r="E173" s="19">
        <v>3070.14</v>
      </c>
    </row>
    <row r="174" spans="1:5" ht="20.100000000000001" customHeight="1">
      <c r="A174" s="17" t="s">
        <v>1395</v>
      </c>
      <c r="B174" s="18" t="s">
        <v>1294</v>
      </c>
      <c r="C174" s="18" t="s">
        <v>1386</v>
      </c>
      <c r="D174" s="18" t="s">
        <v>1396</v>
      </c>
      <c r="E174" s="19">
        <v>3070.12</v>
      </c>
    </row>
    <row r="175" spans="1:5" ht="20.100000000000001" customHeight="1">
      <c r="A175" s="17" t="s">
        <v>1397</v>
      </c>
      <c r="B175" s="18" t="s">
        <v>1398</v>
      </c>
      <c r="C175" s="18" t="s">
        <v>1399</v>
      </c>
      <c r="D175" s="18" t="s">
        <v>1400</v>
      </c>
      <c r="E175" s="19">
        <v>36507.32</v>
      </c>
    </row>
    <row r="176" spans="1:5" ht="20.100000000000001" customHeight="1">
      <c r="A176" s="17" t="s">
        <v>1421</v>
      </c>
      <c r="B176" s="18" t="s">
        <v>1422</v>
      </c>
      <c r="C176" s="18" t="s">
        <v>1423</v>
      </c>
      <c r="D176" s="18" t="s">
        <v>1424</v>
      </c>
      <c r="E176" s="19">
        <v>14830.22</v>
      </c>
    </row>
    <row r="177" spans="1:5" ht="20.100000000000001" customHeight="1">
      <c r="A177" s="17" t="s">
        <v>1425</v>
      </c>
      <c r="B177" s="18" t="s">
        <v>1426</v>
      </c>
      <c r="C177" s="18" t="s">
        <v>1427</v>
      </c>
      <c r="D177" s="18" t="s">
        <v>1428</v>
      </c>
      <c r="E177" s="19">
        <v>11375</v>
      </c>
    </row>
    <row r="178" spans="1:5" ht="20.100000000000001" customHeight="1">
      <c r="A178" s="17" t="s">
        <v>1429</v>
      </c>
      <c r="B178" s="18" t="s">
        <v>1430</v>
      </c>
      <c r="C178" s="18" t="s">
        <v>1431</v>
      </c>
      <c r="D178" s="18" t="s">
        <v>1432</v>
      </c>
      <c r="E178" s="19">
        <v>6550.98</v>
      </c>
    </row>
    <row r="179" spans="1:5" ht="20.100000000000001" customHeight="1">
      <c r="A179" s="17" t="s">
        <v>1434</v>
      </c>
      <c r="B179" s="18" t="s">
        <v>1435</v>
      </c>
      <c r="C179" s="18" t="s">
        <v>1436</v>
      </c>
      <c r="D179" s="18" t="s">
        <v>1437</v>
      </c>
      <c r="E179" s="19">
        <v>34674.44</v>
      </c>
    </row>
    <row r="180" spans="1:5" ht="20.100000000000001" customHeight="1">
      <c r="A180" s="17" t="s">
        <v>1438</v>
      </c>
      <c r="B180" s="18" t="s">
        <v>1439</v>
      </c>
      <c r="C180" s="18" t="s">
        <v>1440</v>
      </c>
      <c r="D180" s="18" t="s">
        <v>1441</v>
      </c>
      <c r="E180" s="19">
        <v>4701.0600000000004</v>
      </c>
    </row>
    <row r="181" spans="1:5" ht="20.100000000000001" customHeight="1">
      <c r="A181" s="17" t="s">
        <v>1442</v>
      </c>
      <c r="B181" s="18" t="s">
        <v>1443</v>
      </c>
      <c r="C181" s="18" t="s">
        <v>1433</v>
      </c>
      <c r="D181" s="18" t="s">
        <v>1444</v>
      </c>
      <c r="E181" s="19">
        <v>3395.89</v>
      </c>
    </row>
    <row r="182" spans="1:5" ht="20.100000000000001" customHeight="1">
      <c r="A182" s="17" t="s">
        <v>1445</v>
      </c>
      <c r="B182" s="18" t="s">
        <v>1443</v>
      </c>
      <c r="C182" s="18" t="s">
        <v>1433</v>
      </c>
      <c r="D182" s="18" t="s">
        <v>1446</v>
      </c>
      <c r="E182" s="19">
        <v>3395.89</v>
      </c>
    </row>
    <row r="183" spans="1:5" ht="20.100000000000001" customHeight="1">
      <c r="A183" s="17" t="s">
        <v>1447</v>
      </c>
      <c r="B183" s="18" t="s">
        <v>1443</v>
      </c>
      <c r="C183" s="18" t="s">
        <v>1433</v>
      </c>
      <c r="D183" s="18" t="s">
        <v>1448</v>
      </c>
      <c r="E183" s="19">
        <v>3395.89</v>
      </c>
    </row>
    <row r="184" spans="1:5" ht="20.100000000000001" customHeight="1">
      <c r="A184" s="17" t="s">
        <v>1449</v>
      </c>
      <c r="B184" s="18" t="s">
        <v>1443</v>
      </c>
      <c r="C184" s="18" t="s">
        <v>1433</v>
      </c>
      <c r="D184" s="18" t="s">
        <v>1450</v>
      </c>
      <c r="E184" s="19">
        <v>3395.89</v>
      </c>
    </row>
    <row r="185" spans="1:5" ht="20.100000000000001" customHeight="1">
      <c r="A185" s="17" t="s">
        <v>1451</v>
      </c>
      <c r="B185" s="18" t="s">
        <v>1443</v>
      </c>
      <c r="C185" s="18" t="s">
        <v>1433</v>
      </c>
      <c r="D185" s="18" t="s">
        <v>1452</v>
      </c>
      <c r="E185" s="19">
        <v>3395.89</v>
      </c>
    </row>
    <row r="186" spans="1:5" ht="20.100000000000001" customHeight="1">
      <c r="A186" s="17" t="s">
        <v>1453</v>
      </c>
      <c r="B186" s="18" t="s">
        <v>1443</v>
      </c>
      <c r="C186" s="18" t="s">
        <v>1433</v>
      </c>
      <c r="D186" s="18" t="s">
        <v>1454</v>
      </c>
      <c r="E186" s="19">
        <v>3395.89</v>
      </c>
    </row>
    <row r="187" spans="1:5" ht="20.100000000000001" customHeight="1">
      <c r="A187" s="17" t="s">
        <v>1455</v>
      </c>
      <c r="B187" s="18" t="s">
        <v>1443</v>
      </c>
      <c r="C187" s="18" t="s">
        <v>1433</v>
      </c>
      <c r="D187" s="18" t="s">
        <v>1456</v>
      </c>
      <c r="E187" s="19">
        <v>3413.25</v>
      </c>
    </row>
    <row r="188" spans="1:5" ht="20.100000000000001" customHeight="1">
      <c r="A188" s="17" t="s">
        <v>1457</v>
      </c>
      <c r="B188" s="18" t="s">
        <v>1443</v>
      </c>
      <c r="C188" s="18" t="s">
        <v>1433</v>
      </c>
      <c r="D188" s="18" t="s">
        <v>1458</v>
      </c>
      <c r="E188" s="19">
        <v>3413.25</v>
      </c>
    </row>
    <row r="189" spans="1:5" ht="20.100000000000001" customHeight="1">
      <c r="A189" s="17" t="s">
        <v>1459</v>
      </c>
      <c r="B189" s="18" t="s">
        <v>1443</v>
      </c>
      <c r="C189" s="18" t="s">
        <v>1433</v>
      </c>
      <c r="D189" s="18" t="s">
        <v>1460</v>
      </c>
      <c r="E189" s="19">
        <v>3413.25</v>
      </c>
    </row>
    <row r="190" spans="1:5" ht="20.100000000000001" customHeight="1">
      <c r="A190" s="17" t="s">
        <v>1461</v>
      </c>
      <c r="B190" s="18" t="s">
        <v>1443</v>
      </c>
      <c r="C190" s="18" t="s">
        <v>1433</v>
      </c>
      <c r="D190" s="18" t="s">
        <v>1462</v>
      </c>
      <c r="E190" s="19">
        <v>3413.25</v>
      </c>
    </row>
    <row r="191" spans="1:5" ht="20.100000000000001" customHeight="1">
      <c r="A191" s="17" t="s">
        <v>1463</v>
      </c>
      <c r="B191" s="18" t="s">
        <v>1464</v>
      </c>
      <c r="C191" s="18" t="s">
        <v>1433</v>
      </c>
      <c r="D191" s="18" t="s">
        <v>1465</v>
      </c>
      <c r="E191" s="19">
        <v>4709.67</v>
      </c>
    </row>
    <row r="192" spans="1:5" ht="20.100000000000001" customHeight="1">
      <c r="A192" s="17" t="s">
        <v>1466</v>
      </c>
      <c r="B192" s="18" t="s">
        <v>1467</v>
      </c>
      <c r="C192" s="18" t="s">
        <v>1468</v>
      </c>
      <c r="D192" s="18" t="s">
        <v>1469</v>
      </c>
      <c r="E192" s="19">
        <v>3596.52</v>
      </c>
    </row>
    <row r="193" spans="1:5" ht="20.100000000000001" customHeight="1">
      <c r="A193" s="17" t="s">
        <v>1470</v>
      </c>
      <c r="B193" s="18" t="s">
        <v>1467</v>
      </c>
      <c r="C193" s="18" t="s">
        <v>1468</v>
      </c>
      <c r="D193" s="18" t="s">
        <v>1471</v>
      </c>
      <c r="E193" s="19">
        <v>3596.52</v>
      </c>
    </row>
    <row r="194" spans="1:5" ht="20.100000000000001" customHeight="1">
      <c r="A194" s="17" t="s">
        <v>1482</v>
      </c>
      <c r="B194" s="18" t="s">
        <v>1483</v>
      </c>
      <c r="C194" s="18" t="s">
        <v>1484</v>
      </c>
      <c r="D194" s="18" t="s">
        <v>1485</v>
      </c>
      <c r="E194" s="19">
        <v>7209.96</v>
      </c>
    </row>
    <row r="195" spans="1:5" ht="20.100000000000001" customHeight="1">
      <c r="A195" s="17" t="s">
        <v>1501</v>
      </c>
      <c r="B195" s="18" t="s">
        <v>1502</v>
      </c>
      <c r="C195" s="18" t="s">
        <v>1499</v>
      </c>
      <c r="D195" s="18" t="s">
        <v>1503</v>
      </c>
      <c r="E195" s="19">
        <v>7094.51</v>
      </c>
    </row>
    <row r="196" spans="1:5" ht="20.100000000000001" customHeight="1">
      <c r="A196" s="17" t="s">
        <v>1505</v>
      </c>
      <c r="B196" s="18" t="s">
        <v>1506</v>
      </c>
      <c r="C196" s="18" t="s">
        <v>1504</v>
      </c>
      <c r="D196" s="18" t="s">
        <v>1507</v>
      </c>
      <c r="E196" s="19">
        <v>19900.91</v>
      </c>
    </row>
    <row r="197" spans="1:5" ht="20.100000000000001" customHeight="1">
      <c r="A197" s="17" t="s">
        <v>1509</v>
      </c>
      <c r="B197" s="18" t="s">
        <v>1510</v>
      </c>
      <c r="C197" s="18" t="s">
        <v>1508</v>
      </c>
      <c r="D197" s="18" t="s">
        <v>1511</v>
      </c>
      <c r="E197" s="19">
        <v>2876.34</v>
      </c>
    </row>
    <row r="198" spans="1:5" ht="20.100000000000001" customHeight="1">
      <c r="A198" s="17" t="s">
        <v>1512</v>
      </c>
      <c r="B198" s="18" t="s">
        <v>1513</v>
      </c>
      <c r="C198" s="18" t="s">
        <v>1514</v>
      </c>
      <c r="D198" s="18" t="s">
        <v>1515</v>
      </c>
      <c r="E198" s="19">
        <v>1660.5</v>
      </c>
    </row>
    <row r="199" spans="1:5" ht="20.100000000000001" customHeight="1">
      <c r="A199" s="17" t="s">
        <v>1516</v>
      </c>
      <c r="B199" s="18" t="s">
        <v>1513</v>
      </c>
      <c r="C199" s="18" t="s">
        <v>1514</v>
      </c>
      <c r="D199" s="18" t="s">
        <v>1517</v>
      </c>
      <c r="E199" s="19">
        <v>1894.2</v>
      </c>
    </row>
    <row r="200" spans="1:5" ht="20.100000000000001" customHeight="1">
      <c r="A200" s="17" t="s">
        <v>1518</v>
      </c>
      <c r="B200" s="18" t="s">
        <v>1519</v>
      </c>
      <c r="C200" s="18" t="s">
        <v>1520</v>
      </c>
      <c r="D200" s="18" t="s">
        <v>1521</v>
      </c>
      <c r="E200" s="19">
        <v>13776</v>
      </c>
    </row>
    <row r="201" spans="1:5" ht="20.100000000000001" customHeight="1">
      <c r="A201" s="17" t="s">
        <v>1522</v>
      </c>
      <c r="B201" s="18" t="s">
        <v>1523</v>
      </c>
      <c r="C201" s="18" t="s">
        <v>1524</v>
      </c>
      <c r="D201" s="18" t="s">
        <v>1525</v>
      </c>
      <c r="E201" s="19">
        <v>35301</v>
      </c>
    </row>
    <row r="202" spans="1:5" ht="20.100000000000001" customHeight="1">
      <c r="A202" s="17" t="s">
        <v>1526</v>
      </c>
      <c r="B202" s="18" t="s">
        <v>1527</v>
      </c>
      <c r="C202" s="18" t="s">
        <v>1528</v>
      </c>
      <c r="D202" s="18" t="s">
        <v>1529</v>
      </c>
      <c r="E202" s="19">
        <v>5535</v>
      </c>
    </row>
    <row r="203" spans="1:5" ht="20.100000000000001" customHeight="1">
      <c r="A203" s="17" t="s">
        <v>1531</v>
      </c>
      <c r="B203" s="18" t="s">
        <v>1532</v>
      </c>
      <c r="C203" s="18" t="s">
        <v>1530</v>
      </c>
      <c r="D203" s="18" t="s">
        <v>1533</v>
      </c>
      <c r="E203" s="19">
        <v>7450</v>
      </c>
    </row>
    <row r="204" spans="1:5" ht="20.100000000000001" customHeight="1">
      <c r="A204" s="17" t="s">
        <v>1534</v>
      </c>
      <c r="B204" s="18" t="s">
        <v>1535</v>
      </c>
      <c r="C204" s="18" t="s">
        <v>1536</v>
      </c>
      <c r="D204" s="18" t="s">
        <v>1537</v>
      </c>
      <c r="E204" s="19">
        <v>21807</v>
      </c>
    </row>
    <row r="205" spans="1:5" ht="20.100000000000001" customHeight="1">
      <c r="A205" s="17" t="s">
        <v>1540</v>
      </c>
      <c r="B205" s="18" t="s">
        <v>1541</v>
      </c>
      <c r="C205" s="18" t="s">
        <v>1539</v>
      </c>
      <c r="D205" s="18" t="s">
        <v>1542</v>
      </c>
      <c r="E205" s="19">
        <v>5019.63</v>
      </c>
    </row>
    <row r="206" spans="1:5" ht="20.100000000000001" customHeight="1">
      <c r="A206" s="17" t="s">
        <v>1543</v>
      </c>
      <c r="B206" s="18" t="s">
        <v>1538</v>
      </c>
      <c r="C206" s="18" t="s">
        <v>1539</v>
      </c>
      <c r="D206" s="18" t="s">
        <v>1544</v>
      </c>
      <c r="E206" s="19">
        <v>5019.63</v>
      </c>
    </row>
    <row r="207" spans="1:5" ht="20.100000000000001" customHeight="1">
      <c r="A207" s="17" t="s">
        <v>1545</v>
      </c>
      <c r="B207" s="18" t="s">
        <v>1538</v>
      </c>
      <c r="C207" s="18" t="s">
        <v>1539</v>
      </c>
      <c r="D207" s="18" t="s">
        <v>1546</v>
      </c>
      <c r="E207" s="19">
        <v>5019.63</v>
      </c>
    </row>
    <row r="208" spans="1:5" ht="20.100000000000001" customHeight="1">
      <c r="A208" s="17" t="s">
        <v>1547</v>
      </c>
      <c r="B208" s="18" t="s">
        <v>1548</v>
      </c>
      <c r="C208" s="18" t="s">
        <v>1539</v>
      </c>
      <c r="D208" s="18" t="s">
        <v>1549</v>
      </c>
      <c r="E208" s="19">
        <v>6199.2</v>
      </c>
    </row>
    <row r="209" spans="1:5" ht="20.100000000000001" customHeight="1">
      <c r="A209" s="17" t="s">
        <v>1550</v>
      </c>
      <c r="B209" s="18" t="s">
        <v>1548</v>
      </c>
      <c r="C209" s="18" t="s">
        <v>1539</v>
      </c>
      <c r="D209" s="18" t="s">
        <v>1551</v>
      </c>
      <c r="E209" s="19">
        <v>6128.49</v>
      </c>
    </row>
    <row r="210" spans="1:5" ht="20.100000000000001" customHeight="1">
      <c r="A210" s="17" t="s">
        <v>1552</v>
      </c>
      <c r="B210" s="18" t="s">
        <v>1519</v>
      </c>
      <c r="C210" s="18" t="s">
        <v>1539</v>
      </c>
      <c r="D210" s="18" t="s">
        <v>1553</v>
      </c>
      <c r="E210" s="19">
        <v>13490.64</v>
      </c>
    </row>
    <row r="211" spans="1:5" ht="20.100000000000001" customHeight="1">
      <c r="A211" s="17" t="s">
        <v>1555</v>
      </c>
      <c r="B211" s="18" t="s">
        <v>1556</v>
      </c>
      <c r="C211" s="18" t="s">
        <v>1539</v>
      </c>
      <c r="D211" s="18" t="s">
        <v>1557</v>
      </c>
      <c r="E211" s="19">
        <v>4085.66</v>
      </c>
    </row>
    <row r="212" spans="1:5" ht="20.100000000000001" customHeight="1">
      <c r="A212" s="17" t="s">
        <v>1558</v>
      </c>
      <c r="B212" s="18" t="s">
        <v>1556</v>
      </c>
      <c r="C212" s="18" t="s">
        <v>1539</v>
      </c>
      <c r="D212" s="18" t="s">
        <v>1559</v>
      </c>
      <c r="E212" s="19">
        <v>4132.8</v>
      </c>
    </row>
    <row r="213" spans="1:5" ht="20.100000000000001" customHeight="1">
      <c r="A213" s="17" t="s">
        <v>1560</v>
      </c>
      <c r="B213" s="18" t="s">
        <v>1556</v>
      </c>
      <c r="C213" s="18" t="s">
        <v>1554</v>
      </c>
      <c r="D213" s="18" t="s">
        <v>1561</v>
      </c>
      <c r="E213" s="19">
        <v>4132.8</v>
      </c>
    </row>
    <row r="214" spans="1:5" ht="20.100000000000001" customHeight="1">
      <c r="A214" s="17" t="s">
        <v>1562</v>
      </c>
      <c r="B214" s="18" t="s">
        <v>1556</v>
      </c>
      <c r="C214" s="18" t="s">
        <v>1554</v>
      </c>
      <c r="D214" s="18" t="s">
        <v>1563</v>
      </c>
      <c r="E214" s="19">
        <v>4085.66</v>
      </c>
    </row>
    <row r="215" spans="1:5" ht="20.100000000000001" customHeight="1">
      <c r="A215" s="17" t="s">
        <v>1564</v>
      </c>
      <c r="B215" s="18" t="s">
        <v>1556</v>
      </c>
      <c r="C215" s="18" t="s">
        <v>1554</v>
      </c>
      <c r="D215" s="18" t="s">
        <v>1565</v>
      </c>
      <c r="E215" s="19">
        <v>4085.66</v>
      </c>
    </row>
    <row r="216" spans="1:5" ht="20.100000000000001" customHeight="1">
      <c r="A216" s="17" t="s">
        <v>1566</v>
      </c>
      <c r="B216" s="18" t="s">
        <v>1556</v>
      </c>
      <c r="C216" s="18" t="s">
        <v>1554</v>
      </c>
      <c r="D216" s="18" t="s">
        <v>1567</v>
      </c>
      <c r="E216" s="19">
        <v>4085.66</v>
      </c>
    </row>
    <row r="217" spans="1:5" ht="20.100000000000001" customHeight="1">
      <c r="A217" s="17" t="s">
        <v>1571</v>
      </c>
      <c r="B217" s="18" t="s">
        <v>1572</v>
      </c>
      <c r="C217" s="18" t="s">
        <v>1573</v>
      </c>
      <c r="D217" s="18" t="s">
        <v>1574</v>
      </c>
      <c r="E217" s="19">
        <v>36944</v>
      </c>
    </row>
    <row r="218" spans="1:5" ht="20.100000000000001" customHeight="1">
      <c r="A218" s="17" t="s">
        <v>1575</v>
      </c>
      <c r="B218" s="18" t="s">
        <v>1572</v>
      </c>
      <c r="C218" s="18" t="s">
        <v>1573</v>
      </c>
      <c r="D218" s="18" t="s">
        <v>1576</v>
      </c>
      <c r="E218" s="19">
        <v>36944</v>
      </c>
    </row>
    <row r="219" spans="1:5" ht="20.100000000000001" customHeight="1">
      <c r="A219" s="17" t="s">
        <v>1580</v>
      </c>
      <c r="B219" s="18" t="s">
        <v>1581</v>
      </c>
      <c r="C219" s="18" t="s">
        <v>1579</v>
      </c>
      <c r="D219" s="18" t="s">
        <v>1582</v>
      </c>
      <c r="E219" s="19">
        <v>8631.75</v>
      </c>
    </row>
    <row r="220" spans="1:5" ht="20.100000000000001" customHeight="1">
      <c r="A220" s="17" t="s">
        <v>1583</v>
      </c>
      <c r="B220" s="18" t="s">
        <v>1584</v>
      </c>
      <c r="C220" s="18" t="s">
        <v>1585</v>
      </c>
      <c r="D220" s="18" t="s">
        <v>1586</v>
      </c>
      <c r="E220" s="19">
        <v>18018.89</v>
      </c>
    </row>
    <row r="221" spans="1:5" ht="20.100000000000001" customHeight="1">
      <c r="A221" s="17" t="s">
        <v>1587</v>
      </c>
      <c r="B221" s="18" t="s">
        <v>1584</v>
      </c>
      <c r="C221" s="18" t="s">
        <v>1585</v>
      </c>
      <c r="D221" s="18" t="s">
        <v>1588</v>
      </c>
      <c r="E221" s="19">
        <v>18018.88</v>
      </c>
    </row>
    <row r="222" spans="1:5" ht="20.100000000000001" customHeight="1">
      <c r="A222" s="17" t="s">
        <v>1589</v>
      </c>
      <c r="B222" s="18" t="s">
        <v>1590</v>
      </c>
      <c r="C222" s="18" t="s">
        <v>1578</v>
      </c>
      <c r="D222" s="18" t="s">
        <v>1591</v>
      </c>
      <c r="E222" s="19">
        <v>250726.7</v>
      </c>
    </row>
    <row r="223" spans="1:5" ht="20.100000000000001" customHeight="1">
      <c r="A223" s="17" t="s">
        <v>1592</v>
      </c>
      <c r="B223" s="18" t="s">
        <v>1593</v>
      </c>
      <c r="C223" s="18" t="s">
        <v>1594</v>
      </c>
      <c r="D223" s="18" t="s">
        <v>1595</v>
      </c>
      <c r="E223" s="19">
        <v>8691.84</v>
      </c>
    </row>
    <row r="224" spans="1:5" ht="20.100000000000001" customHeight="1">
      <c r="A224" s="17" t="s">
        <v>1596</v>
      </c>
      <c r="B224" s="18" t="s">
        <v>1597</v>
      </c>
      <c r="C224" s="18" t="s">
        <v>1598</v>
      </c>
      <c r="D224" s="18" t="s">
        <v>1681</v>
      </c>
      <c r="E224" s="19">
        <v>23519</v>
      </c>
    </row>
    <row r="225" spans="1:5" ht="20.100000000000001" customHeight="1">
      <c r="A225" s="17" t="s">
        <v>1613</v>
      </c>
      <c r="B225" s="18" t="s">
        <v>1637</v>
      </c>
      <c r="C225" s="20" t="s">
        <v>1638</v>
      </c>
      <c r="D225" s="18" t="s">
        <v>1704</v>
      </c>
      <c r="E225" s="19">
        <v>10050.52</v>
      </c>
    </row>
    <row r="226" spans="1:5" ht="20.100000000000001" customHeight="1">
      <c r="A226" s="17" t="s">
        <v>1705</v>
      </c>
      <c r="B226" s="18" t="s">
        <v>1706</v>
      </c>
      <c r="C226" s="20" t="s">
        <v>1638</v>
      </c>
      <c r="D226" s="18" t="s">
        <v>1707</v>
      </c>
      <c r="E226" s="19">
        <v>8590.42</v>
      </c>
    </row>
    <row r="227" spans="1:5" ht="20.100000000000001" customHeight="1">
      <c r="A227" s="17" t="s">
        <v>1743</v>
      </c>
      <c r="B227" s="18" t="s">
        <v>1744</v>
      </c>
      <c r="C227" s="20" t="s">
        <v>1638</v>
      </c>
      <c r="D227" s="18" t="s">
        <v>1745</v>
      </c>
      <c r="E227" s="19">
        <v>10537.19</v>
      </c>
    </row>
    <row r="228" spans="1:5" ht="20.100000000000001" customHeight="1">
      <c r="A228" s="17" t="s">
        <v>1746</v>
      </c>
      <c r="B228" s="18" t="s">
        <v>1747</v>
      </c>
      <c r="C228" s="20" t="s">
        <v>1638</v>
      </c>
      <c r="D228" s="18" t="s">
        <v>1748</v>
      </c>
      <c r="E228" s="19">
        <v>6409.79</v>
      </c>
    </row>
    <row r="229" spans="1:5" ht="20.100000000000001" customHeight="1">
      <c r="A229" s="17" t="s">
        <v>1749</v>
      </c>
      <c r="B229" s="18" t="s">
        <v>1750</v>
      </c>
      <c r="C229" s="20" t="s">
        <v>1641</v>
      </c>
      <c r="D229" s="18" t="s">
        <v>1751</v>
      </c>
      <c r="E229" s="19">
        <v>3515.34</v>
      </c>
    </row>
    <row r="230" spans="1:5" ht="20.100000000000001" customHeight="1">
      <c r="A230" s="17" t="s">
        <v>1752</v>
      </c>
      <c r="B230" s="18" t="s">
        <v>1753</v>
      </c>
      <c r="C230" s="20" t="s">
        <v>1641</v>
      </c>
      <c r="D230" s="18" t="s">
        <v>1754</v>
      </c>
      <c r="E230" s="19">
        <v>8670.27</v>
      </c>
    </row>
    <row r="231" spans="1:5" ht="20.100000000000001" customHeight="1">
      <c r="A231" s="17" t="s">
        <v>1642</v>
      </c>
      <c r="B231" s="18" t="s">
        <v>1643</v>
      </c>
      <c r="C231" s="20" t="s">
        <v>1641</v>
      </c>
      <c r="D231" s="18" t="s">
        <v>1710</v>
      </c>
      <c r="E231" s="19">
        <v>3751.5</v>
      </c>
    </row>
    <row r="232" spans="1:5" ht="20.100000000000001" customHeight="1">
      <c r="A232" s="17" t="s">
        <v>1644</v>
      </c>
      <c r="B232" s="18" t="s">
        <v>1643</v>
      </c>
      <c r="C232" s="20" t="s">
        <v>1641</v>
      </c>
      <c r="D232" s="18" t="s">
        <v>1711</v>
      </c>
      <c r="E232" s="19">
        <v>3751.5</v>
      </c>
    </row>
    <row r="233" spans="1:5" ht="20.100000000000001" customHeight="1">
      <c r="A233" s="17" t="s">
        <v>1645</v>
      </c>
      <c r="B233" s="18" t="s">
        <v>1643</v>
      </c>
      <c r="C233" s="20" t="s">
        <v>1641</v>
      </c>
      <c r="D233" s="18" t="s">
        <v>1712</v>
      </c>
      <c r="E233" s="19">
        <v>3751.5</v>
      </c>
    </row>
    <row r="234" spans="1:5" ht="20.100000000000001" customHeight="1">
      <c r="A234" s="17" t="s">
        <v>1659</v>
      </c>
      <c r="B234" s="18" t="s">
        <v>1660</v>
      </c>
      <c r="C234" s="20" t="s">
        <v>1661</v>
      </c>
      <c r="D234" s="18" t="s">
        <v>1719</v>
      </c>
      <c r="E234" s="19">
        <v>6423.12</v>
      </c>
    </row>
    <row r="235" spans="1:5" ht="20.100000000000001" customHeight="1">
      <c r="A235" s="17" t="s">
        <v>1662</v>
      </c>
      <c r="B235" s="18" t="s">
        <v>1660</v>
      </c>
      <c r="C235" s="20" t="s">
        <v>1661</v>
      </c>
      <c r="D235" s="18" t="s">
        <v>1720</v>
      </c>
      <c r="E235" s="19">
        <v>6423.12</v>
      </c>
    </row>
    <row r="236" spans="1:5" ht="20.100000000000001" customHeight="1">
      <c r="A236" s="17" t="s">
        <v>1663</v>
      </c>
      <c r="B236" s="18" t="s">
        <v>1660</v>
      </c>
      <c r="C236" s="20" t="s">
        <v>1661</v>
      </c>
      <c r="D236" s="18" t="s">
        <v>1721</v>
      </c>
      <c r="E236" s="19">
        <v>6423.12</v>
      </c>
    </row>
    <row r="237" spans="1:5" ht="20.100000000000001" customHeight="1">
      <c r="A237" s="17" t="s">
        <v>1669</v>
      </c>
      <c r="B237" s="18" t="s">
        <v>1670</v>
      </c>
      <c r="C237" s="20" t="s">
        <v>1668</v>
      </c>
      <c r="D237" s="18" t="s">
        <v>1724</v>
      </c>
      <c r="E237" s="19">
        <v>5215.2</v>
      </c>
    </row>
    <row r="238" spans="1:5" ht="20.100000000000001" customHeight="1">
      <c r="A238" s="17" t="s">
        <v>1671</v>
      </c>
      <c r="B238" s="18" t="s">
        <v>1672</v>
      </c>
      <c r="C238" s="20" t="s">
        <v>1668</v>
      </c>
      <c r="D238" s="18" t="s">
        <v>1725</v>
      </c>
      <c r="E238" s="19">
        <v>5461.2</v>
      </c>
    </row>
    <row r="239" spans="1:5" ht="20.100000000000001" customHeight="1">
      <c r="A239" s="17" t="s">
        <v>1674</v>
      </c>
      <c r="B239" s="18" t="s">
        <v>1675</v>
      </c>
      <c r="C239" s="20" t="s">
        <v>1673</v>
      </c>
      <c r="D239" s="18" t="s">
        <v>1726</v>
      </c>
      <c r="E239" s="19">
        <v>4477.2</v>
      </c>
    </row>
    <row r="240" spans="1:5" ht="20.100000000000001" customHeight="1">
      <c r="A240" s="17" t="s">
        <v>1676</v>
      </c>
      <c r="B240" s="18" t="s">
        <v>1675</v>
      </c>
      <c r="C240" s="20" t="s">
        <v>1673</v>
      </c>
      <c r="D240" s="18" t="s">
        <v>1727</v>
      </c>
      <c r="E240" s="19">
        <v>4477.2</v>
      </c>
    </row>
    <row r="241" spans="1:5" ht="20.100000000000001" customHeight="1">
      <c r="A241" s="17" t="s">
        <v>1677</v>
      </c>
      <c r="B241" s="18" t="s">
        <v>1675</v>
      </c>
      <c r="C241" s="20" t="s">
        <v>1673</v>
      </c>
      <c r="D241" s="18" t="s">
        <v>1728</v>
      </c>
      <c r="E241" s="19">
        <v>4477.2</v>
      </c>
    </row>
    <row r="242" spans="1:5" ht="20.100000000000001" customHeight="1">
      <c r="A242" s="17" t="s">
        <v>1678</v>
      </c>
      <c r="B242" s="18" t="s">
        <v>1675</v>
      </c>
      <c r="C242" s="20" t="s">
        <v>1673</v>
      </c>
      <c r="D242" s="18" t="s">
        <v>1729</v>
      </c>
      <c r="E242" s="19">
        <v>4477.2</v>
      </c>
    </row>
    <row r="243" spans="1:5" ht="20.100000000000001" customHeight="1">
      <c r="A243" s="17" t="s">
        <v>1679</v>
      </c>
      <c r="B243" s="18" t="s">
        <v>1675</v>
      </c>
      <c r="C243" s="20" t="s">
        <v>1673</v>
      </c>
      <c r="D243" s="18" t="s">
        <v>1730</v>
      </c>
      <c r="E243" s="19">
        <v>4477.2</v>
      </c>
    </row>
    <row r="244" spans="1:5" ht="20.100000000000001" customHeight="1">
      <c r="A244" s="17" t="s">
        <v>1689</v>
      </c>
      <c r="B244" s="18" t="s">
        <v>1690</v>
      </c>
      <c r="C244" s="20" t="s">
        <v>1680</v>
      </c>
      <c r="D244" s="18" t="s">
        <v>1733</v>
      </c>
      <c r="E244" s="19">
        <v>21859.01</v>
      </c>
    </row>
    <row r="245" spans="1:5" ht="20.100000000000001" customHeight="1">
      <c r="A245" s="17" t="s">
        <v>1691</v>
      </c>
      <c r="B245" s="18" t="s">
        <v>1692</v>
      </c>
      <c r="C245" s="20" t="s">
        <v>1680</v>
      </c>
      <c r="D245" s="18" t="s">
        <v>1734</v>
      </c>
      <c r="E245" s="19">
        <v>42064.61</v>
      </c>
    </row>
    <row r="246" spans="1:5" ht="20.100000000000001" customHeight="1">
      <c r="A246" s="17" t="s">
        <v>1697</v>
      </c>
      <c r="B246" s="18" t="s">
        <v>1698</v>
      </c>
      <c r="C246" s="20" t="s">
        <v>1680</v>
      </c>
      <c r="D246" s="18" t="s">
        <v>1738</v>
      </c>
      <c r="E246" s="19">
        <v>10990.28</v>
      </c>
    </row>
    <row r="247" spans="1:5" ht="20.100000000000001" customHeight="1">
      <c r="A247" s="17" t="s">
        <v>1701</v>
      </c>
      <c r="B247" s="18" t="s">
        <v>1690</v>
      </c>
      <c r="C247" s="20" t="s">
        <v>1680</v>
      </c>
      <c r="D247" s="18" t="s">
        <v>1740</v>
      </c>
      <c r="E247" s="19">
        <v>21859.01</v>
      </c>
    </row>
    <row r="248" spans="1:5" ht="20.100000000000001" customHeight="1">
      <c r="A248" s="17" t="s">
        <v>1702</v>
      </c>
      <c r="B248" s="18" t="s">
        <v>1703</v>
      </c>
      <c r="C248" s="20" t="s">
        <v>1680</v>
      </c>
      <c r="D248" s="18" t="s">
        <v>1741</v>
      </c>
      <c r="E248" s="19">
        <v>24610.27</v>
      </c>
    </row>
    <row r="249" spans="1:5" ht="20.100000000000001" customHeight="1">
      <c r="A249" s="17" t="s">
        <v>1759</v>
      </c>
      <c r="B249" s="18" t="s">
        <v>1760</v>
      </c>
      <c r="C249" s="20" t="s">
        <v>1789</v>
      </c>
      <c r="D249" s="18" t="s">
        <v>1800</v>
      </c>
      <c r="E249" s="19">
        <v>2975.98</v>
      </c>
    </row>
    <row r="250" spans="1:5" ht="20.100000000000001" customHeight="1">
      <c r="A250" s="17" t="s">
        <v>1761</v>
      </c>
      <c r="B250" s="18" t="s">
        <v>1760</v>
      </c>
      <c r="C250" s="20" t="s">
        <v>1789</v>
      </c>
      <c r="D250" s="18" t="s">
        <v>1801</v>
      </c>
      <c r="E250" s="19">
        <v>2975.99</v>
      </c>
    </row>
    <row r="251" spans="1:5" ht="20.100000000000001" customHeight="1">
      <c r="A251" s="17" t="s">
        <v>1768</v>
      </c>
      <c r="B251" s="18" t="s">
        <v>1769</v>
      </c>
      <c r="C251" s="20" t="s">
        <v>1793</v>
      </c>
      <c r="D251" s="18" t="s">
        <v>1805</v>
      </c>
      <c r="E251" s="19">
        <v>41094</v>
      </c>
    </row>
    <row r="252" spans="1:5" ht="20.100000000000001" customHeight="1">
      <c r="A252" s="17" t="s">
        <v>1770</v>
      </c>
      <c r="B252" s="18" t="s">
        <v>1771</v>
      </c>
      <c r="C252" s="20" t="s">
        <v>1794</v>
      </c>
      <c r="D252" s="18" t="s">
        <v>1806</v>
      </c>
      <c r="E252" s="19">
        <v>127085.85</v>
      </c>
    </row>
    <row r="253" spans="1:5" ht="20.100000000000001" customHeight="1">
      <c r="A253" s="17" t="s">
        <v>1772</v>
      </c>
      <c r="B253" s="18" t="s">
        <v>1773</v>
      </c>
      <c r="C253" s="20" t="s">
        <v>1794</v>
      </c>
      <c r="D253" s="18" t="s">
        <v>1807</v>
      </c>
      <c r="E253" s="19">
        <v>6005.61</v>
      </c>
    </row>
    <row r="254" spans="1:5" ht="20.100000000000001" customHeight="1">
      <c r="A254" s="17" t="s">
        <v>1774</v>
      </c>
      <c r="B254" s="18" t="s">
        <v>1775</v>
      </c>
      <c r="C254" s="20" t="s">
        <v>1794</v>
      </c>
      <c r="D254" s="18" t="s">
        <v>1808</v>
      </c>
      <c r="E254" s="19">
        <v>19351.439999999999</v>
      </c>
    </row>
    <row r="255" spans="1:5" ht="20.100000000000001" customHeight="1">
      <c r="D255" s="22" t="s">
        <v>1827</v>
      </c>
      <c r="E255" s="23">
        <f>SUM(E5:E254)</f>
        <v>2320262.4299999988</v>
      </c>
    </row>
  </sheetData>
  <mergeCells count="2">
    <mergeCell ref="G2:J2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adresy lokalizacje</vt:lpstr>
      <vt:lpstr>zał.6 budynki i budowle</vt:lpstr>
      <vt:lpstr>zał.6 EEI stacjonarny do 13</vt:lpstr>
      <vt:lpstr>zał. 6 EEI przenośny do 13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AssetsNinja Document</dc:title>
  <dc:subject/>
  <dc:creator>AssetsNinja</dc:creator>
  <cp:keywords/>
  <dc:description/>
  <cp:lastModifiedBy>Krzysztof Tomaszewicz</cp:lastModifiedBy>
  <cp:lastPrinted>2024-10-02T06:00:34Z</cp:lastPrinted>
  <dcterms:created xsi:type="dcterms:W3CDTF">2023-10-05T07:22:09Z</dcterms:created>
  <dcterms:modified xsi:type="dcterms:W3CDTF">2024-10-09T18:01:21Z</dcterms:modified>
  <cp:category/>
</cp:coreProperties>
</file>